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<sst xmlns="http://schemas.openxmlformats.org/spreadsheetml/2006/main" count="50" uniqueCount="50">
  <si>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</si>
  <si>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UVT010</t>
  </si>
  <si>
    <t xml:space="preserve">m</t>
  </si>
  <si>
    <t xml:space="preserve">Vallado de terreno, de malla de simple torsión.</t>
  </si>
  <si>
    <r>
      <rPr>
        <sz val="8.25"/>
        <color rgb="FF000000"/>
        <rFont val="Arial"/>
        <family val="2"/>
      </rPr>
      <t xml:space="preserve">Vallado de terreno formado por malla de simple torsión, de 8 mm de paso de malla y 1,1 mm de diámetro, acabado galvanizado y postes de acero galvanizado de 48 mm de diámetro y 1 m de altura, empotrados en dados de concreto, en pozos excavados en el terreno. Incluso accesorios para la fijación de la malla de simple torsión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</si>
  <si>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</si>
  <si>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</si>
  <si>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</si>
  <si>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</si>
  <si>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</si>
  <si>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</si>
  <si>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</si>
  <si>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mt52vst030a</t>
  </si>
  <si>
    <t xml:space="preserve">Ud</t>
  </si>
  <si>
    <t xml:space="preserve">Poste intermedio de tubo de acero galvanizado, de 48 mm de diámetro y 1,5 mm de espesor, altura 1 m.</t>
  </si>
  <si>
    <t xml:space="preserve">mt52vst030i</t>
  </si>
  <si>
    <t xml:space="preserve">Ud</t>
  </si>
  <si>
    <t xml:space="preserve">Poste interior de refuerzo de tubo de acero galvanizado, de 48 mm de diámetro y 1,5 mm de espesor, altura 1 m.</t>
  </si>
  <si>
    <t xml:space="preserve">mt52vst030q</t>
  </si>
  <si>
    <t xml:space="preserve">Ud</t>
  </si>
  <si>
    <t xml:space="preserve">Poste extremo de tubo de acero galvanizado, de 48 mm de diámetro y 1,5 mm de espesor, altura 1 m.</t>
  </si>
  <si>
    <t xml:space="preserve">mt52vst030y</t>
  </si>
  <si>
    <t xml:space="preserve">Ud</t>
  </si>
  <si>
    <t xml:space="preserve">Poste en escuadra de tubo de acero galvanizado, de 48 mm de diámetro y 1,5 mm de espesor, altura 1 m.</t>
  </si>
  <si>
    <t xml:space="preserve">mt52vst010aa</t>
  </si>
  <si>
    <t xml:space="preserve">m²</t>
  </si>
  <si>
    <t xml:space="preserve">Malla de simple torsión, de 8 mm de paso de malla y 1,1 mm de diámetro, acabado galvanizado.</t>
  </si>
  <si>
    <t xml:space="preserve">mt52vpm055</t>
  </si>
  <si>
    <t xml:space="preserve">Ud</t>
  </si>
  <si>
    <t xml:space="preserve">Accesorios para la fijación de la malla de simple torsión a los postes metálicos.</t>
  </si>
  <si>
    <t xml:space="preserve">mt10hmf110akb</t>
  </si>
  <si>
    <t xml:space="preserve">m³</t>
  </si>
  <si>
    <t xml:space="preserve">Concreto simple f'c=210 kg/cm² (3000 psi), clase de exposición F0 S0 P0 C0, tamaño máximo del agregado 19 mm, consistencia blanda, premezclado, según ACI 318.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</si>
  <si>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</si>
  <si>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</si>
  <si>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</si>
  <si>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</si>
  <si>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de albañil de obra civil.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</si>
  <si>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</si>
  <si>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</si>
  <si>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</si>
  <si>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</si>
  <si>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</si>
  <si>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</si>
  <si>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</si>
  <si>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</si>
  <si>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</si>
  <si>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</si>
  <si>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66,72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</si>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</sst>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8.16" customWidth="1"/>
    <col min="4" max="4" width="72.76" customWidth="1"/>
    <col min="5" max="5" width="13.26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0.22</v>
      </c>
      <c r="F10" s="12">
        <v>308.88</v>
      </c>
      <c r="G10" s="12">
        <f ca="1">ROUND(INDIRECT(ADDRESS(ROW()+(0), COLUMN()+(-2), 1))*INDIRECT(ADDRESS(ROW()+(0), COLUMN()+(-1), 1)), 2)</f>
        <v>67.95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0.06</v>
      </c>
      <c r="F11" s="12">
        <v>342.68</v>
      </c>
      <c r="G11" s="12">
        <f ca="1">ROUND(INDIRECT(ADDRESS(ROW()+(0), COLUMN()+(-2), 1))*INDIRECT(ADDRESS(ROW()+(0), COLUMN()+(-1), 1)), 2)</f>
        <v>20.56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0.04</v>
      </c>
      <c r="F12" s="12">
        <v>420.13</v>
      </c>
      <c r="G12" s="12">
        <f ca="1">ROUND(INDIRECT(ADDRESS(ROW()+(0), COLUMN()+(-2), 1))*INDIRECT(ADDRESS(ROW()+(0), COLUMN()+(-1), 1)), 2)</f>
        <v>16.81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0.2</v>
      </c>
      <c r="F13" s="12">
        <v>474.12</v>
      </c>
      <c r="G13" s="12">
        <f ca="1">ROUND(INDIRECT(ADDRESS(ROW()+(0), COLUMN()+(-2), 1))*INDIRECT(ADDRESS(ROW()+(0), COLUMN()+(-1), 1)), 2)</f>
        <v>94.82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1.2</v>
      </c>
      <c r="F14" s="12">
        <v>59.74</v>
      </c>
      <c r="G14" s="12">
        <f ca="1">ROUND(INDIRECT(ADDRESS(ROW()+(0), COLUMN()+(-2), 1))*INDIRECT(ADDRESS(ROW()+(0), COLUMN()+(-1), 1)), 2)</f>
        <v>71.69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38.1</v>
      </c>
      <c r="G15" s="12">
        <f ca="1">ROUND(INDIRECT(ADDRESS(ROW()+(0), COLUMN()+(-2), 1))*INDIRECT(ADDRESS(ROW()+(0), COLUMN()+(-1), 1)), 2)</f>
        <v>38.1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0.015</v>
      </c>
      <c r="F16" s="14">
        <v>2753.81</v>
      </c>
      <c r="G16" s="14">
        <f ca="1">ROUND(INDIRECT(ADDRESS(ROW()+(0), COLUMN()+(-2), 1))*INDIRECT(ADDRESS(ROW()+(0), COLUMN()+(-1), 1)), 2)</f>
        <v>41.31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351.24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0.11</v>
      </c>
      <c r="F19" s="12">
        <v>86.35</v>
      </c>
      <c r="G19" s="12">
        <f ca="1">ROUND(INDIRECT(ADDRESS(ROW()+(0), COLUMN()+(-2), 1))*INDIRECT(ADDRESS(ROW()+(0), COLUMN()+(-1), 1)), 2)</f>
        <v>9.5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0.099</v>
      </c>
      <c r="F20" s="12">
        <v>118.7</v>
      </c>
      <c r="G20" s="12">
        <f ca="1">ROUND(INDIRECT(ADDRESS(ROW()+(0), COLUMN()+(-2), 1))*INDIRECT(ADDRESS(ROW()+(0), COLUMN()+(-1), 1)), 2)</f>
        <v>11.75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0.099</v>
      </c>
      <c r="F21" s="14">
        <v>86.35</v>
      </c>
      <c r="G21" s="14">
        <f ca="1">ROUND(INDIRECT(ADDRESS(ROW()+(0), COLUMN()+(-2), 1))*INDIRECT(ADDRESS(ROW()+(0), COLUMN()+(-1), 1)), 2)</f>
        <v>8.55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1)),INDIRECT(ADDRESS(ROW()+(-3), COLUMN()+(0), 1))), 2)</f>
        <v>29.8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3</v>
      </c>
      <c r="F24" s="14">
        <f ca="1">ROUND(SUM(INDIRECT(ADDRESS(ROW()+(-2), COLUMN()+(1), 1)),INDIRECT(ADDRESS(ROW()+(-7), COLUMN()+(1), 1))), 2)</f>
        <v>381.04</v>
      </c>
      <c r="G24" s="14">
        <f ca="1">ROUND(INDIRECT(ADDRESS(ROW()+(0), COLUMN()+(-2), 1))*INDIRECT(ADDRESS(ROW()+(0), COLUMN()+(-1), 1))/100, 2)</f>
        <v>11.43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1)),INDIRECT(ADDRESS(ROW()+(-8), COLUMN()+(0), 1))), 2)</f>
        <v>392.47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