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<sst xmlns="http://schemas.openxmlformats.org/spreadsheetml/2006/main" count="26" uniqueCount="26">
  <si>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</si>
  <si>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UXS030</t>
  </si>
  <si>
    <t xml:space="preserve">m²</t>
  </si>
  <si>
    <t xml:space="preserve">Piso de seguridad y protección frente a caídas, de baldosas de caucho.</t>
  </si>
  <si>
    <r>
      <rPr>
        <sz val="7.80"/>
        <color rgb="FF000000"/>
        <rFont val="A"/>
        <family val="2"/>
      </rPr>
      <t xml:space="preserve">Piso de </t>
    </r>
    <r>
      <rPr>
        <b/>
        <sz val="7.80"/>
        <color rgb="FF000000"/>
        <rFont val="A"/>
        <family val="2"/>
      </rPr>
      <t xml:space="preserve">baldosas elásticas de seguridad y protección frente a caídas, de caucho reciclado, con el borde machihembrado, color ocre, de 500x500x40 mm</t>
    </r>
    <r>
      <rPr>
        <sz val="7.80"/>
        <color rgb="FF000000"/>
        <rFont val="A"/>
        <family val="2"/>
      </rPr>
      <t xml:space="preserve">, colocado </t>
    </r>
    <r>
      <rPr>
        <b/>
        <sz val="7.80"/>
        <color rgb="FF000000"/>
        <rFont val="A"/>
        <family val="2"/>
      </rPr>
      <t xml:space="preserve">engarzando cada baldosa con la contigua, a modo de puzzle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</si>
  <si>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</si>
  <si>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</si>
  <si>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</si>
  <si>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</si>
  <si>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</si>
  <si>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</si>
  <si>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mt47adc411ce</t>
  </si>
  <si>
    <t xml:space="preserve">m²</t>
  </si>
  <si>
    <t xml:space="preserve">Baldosa elástica de seguridad y protección frente a caídas, con el borde machihembrado, color ocre, de 500x500x40 mm, compuesta de resinas de poliuretano, caucho reciclado triturado y pigmentos.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</si>
  <si>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</si>
  <si>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</si>
  <si>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</si>
  <si>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</si>
  <si>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</si>
  <si>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</si>
  <si>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</si>
  <si>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</si>
  <si>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</si>
  <si>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</si>
  <si>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145,70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</si>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</sst>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3.21" customWidth="1"/>
    <col min="4" max="4" width="18.94" customWidth="1"/>
    <col min="5" max="5" width="41.67" customWidth="1"/>
    <col min="6" max="6" width="4.23" customWidth="1"/>
    <col min="7" max="7" width="6.41" customWidth="1"/>
    <col min="8" max="8" width="1.89" customWidth="1"/>
    <col min="9" max="9" width="11.66" customWidth="1"/>
    <col min="10" max="10" width="0.73" customWidth="1"/>
    <col min="11" max="11" width="12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1.040000</v>
      </c>
      <c r="H8" s="16">
        <v>880.590000</v>
      </c>
      <c r="I8" s="16"/>
      <c r="J8" s="16">
        <f ca="1">ROUND(INDIRECT(ADDRESS(ROW()+(0), COLUMN()+(-3), 1))*INDIRECT(ADDRESS(ROW()+(0), COLUMN()+(-2), 1)), 2)</f>
        <v>915.810000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0.866000</v>
      </c>
      <c r="H9" s="20">
        <v>49.730000</v>
      </c>
      <c r="I9" s="20"/>
      <c r="J9" s="20">
        <f ca="1">ROUND(INDIRECT(ADDRESS(ROW()+(0), COLUMN()+(-3), 1))*INDIRECT(ADDRESS(ROW()+(0), COLUMN()+(-2), 1)), 2)</f>
        <v>43.070000</v>
      </c>
      <c r="K9" s="20"/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0.866000</v>
      </c>
      <c r="H10" s="24">
        <v>36.620000</v>
      </c>
      <c r="I10" s="24"/>
      <c r="J10" s="24">
        <f ca="1">ROUND(INDIRECT(ADDRESS(ROW()+(0), COLUMN()+(-3), 1))*INDIRECT(ADDRESS(ROW()+(0), COLUMN()+(-2), 1)), 2)</f>
        <v>31.710000</v>
      </c>
      <c r="K10" s="24"/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990.590000</v>
      </c>
      <c r="I11" s="16"/>
      <c r="J11" s="16">
        <f ca="1">ROUND(INDIRECT(ADDRESS(ROW()+(0), COLUMN()+(-3), 1))*INDIRECT(ADDRESS(ROW()+(0), COLUMN()+(-2), 1))/100, 2)</f>
        <v>19.810000</v>
      </c>
      <c r="K11" s="16"/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1010.400000</v>
      </c>
      <c r="I12" s="24"/>
      <c r="J12" s="24">
        <f ca="1">ROUND(INDIRECT(ADDRESS(ROW()+(0), COLUMN()+(-3), 1))*INDIRECT(ADDRESS(ROW()+(0), COLUMN()+(-2), 1))/100, 2)</f>
        <v>30.310000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1040.710000</v>
      </c>
      <c r="K13" s="26"/>
    </row>
  </sheetData>
  <mergeCells count="26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A13:F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