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<sst xmlns="http://schemas.openxmlformats.org/spreadsheetml/2006/main" count="38" uniqueCount="38">
  <si>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</si>
  <si>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UXT010</t>
  </si>
  <si>
    <t xml:space="preserve">m²</t>
  </si>
  <si>
    <t xml:space="preserve">Vereda de piezas de terrazo. Colocación en capa gruesa.</t>
  </si>
  <si>
    <r>
      <rPr>
        <sz val="8.25"/>
        <color rgb="FF000000"/>
        <rFont val="Arial"/>
        <family val="2"/>
      </rPr>
      <t xml:space="preserve">Vereda de piezas de terrazo, para uso en zona de parques y jardines, de acabado superficial de la cara vista: bajorrelieve sin pulir, clase resistente a flexión T, clase resistente según la carga de rotura 4, clase de desgaste por abrasión B, formato nominal 40x40 cm, color gris. COLOCACIÓN: al tendido sobre capa de arena-cemento de 3 cm de espesor, sin aditivos, con 250 kg/m³ de cemento Portland con caliza CEM II/B-L 32,5 R y arena de cantera granítica. REJUNTADO: con arena silícea de tamaño 0/2 mm en juntas de 1,5 a 3 mm de espesor. El precio no incluye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</si>
  <si>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</si>
  <si>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</si>
  <si>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</si>
  <si>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</si>
  <si>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</si>
  <si>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</si>
  <si>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</si>
  <si>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mt08cem011a</t>
  </si>
  <si>
    <t xml:space="preserve">kg</t>
  </si>
  <si>
    <t xml:space="preserve">Cemento Portland CEM II/B-L 32,5 R, color gris, en sacos.</t>
  </si>
  <si>
    <t xml:space="preserve">mt18btx010ccea</t>
  </si>
  <si>
    <t xml:space="preserve">m²</t>
  </si>
  <si>
    <t xml:space="preserve">Piezas de terrazo para exterior, acabado superficial de la cara vista: bajorrelieve sin pulir, clase resistente a flexión T, clase resistente según la carga de rotura 4, clase de desgaste por abrasión B, formato nominal 40x40 cm, color gris, con resistencia al deslizamiento/resbalamiento (índice USRV) &gt; 45.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</si>
  <si>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</si>
  <si>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</si>
  <si>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</si>
  <si>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</si>
  <si>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</si>
  <si>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</si>
  <si>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</si>
  <si>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</si>
  <si>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</si>
  <si>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</si>
  <si>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</si>
  <si>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</si>
  <si>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</si>
  <si>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</si>
  <si>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</si>
  <si>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</si>
  <si>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</si>
  <si>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</si>
  <si>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36,76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</si>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</sst>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1.9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2.63</v>
      </c>
      <c r="H10" s="12">
        <f ca="1">ROUND(INDIRECT(ADDRESS(ROW()+(0), COLUMN()+(-2), 1))*INDIRECT(ADDRESS(ROW()+(0), COLUMN()+(-1), 1)), 2)</f>
        <v>2.63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294.09</v>
      </c>
      <c r="H11" s="12">
        <f ca="1">ROUND(INDIRECT(ADDRESS(ROW()+(0), COLUMN()+(-2), 1))*INDIRECT(ADDRESS(ROW()+(0), COLUMN()+(-1), 1)), 2)</f>
        <v>308.79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10.03</v>
      </c>
      <c r="H12" s="14">
        <f ca="1">ROUND(INDIRECT(ADDRESS(ROW()+(0), COLUMN()+(-2), 1))*INDIRECT(ADDRESS(ROW()+(0), COLUMN()+(-1), 1)), 2)</f>
        <v>10.03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321.45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0.274</v>
      </c>
      <c r="G15" s="12">
        <v>86.35</v>
      </c>
      <c r="H15" s="12">
        <f ca="1">ROUND(INDIRECT(ADDRESS(ROW()+(0), COLUMN()+(-2), 1))*INDIRECT(ADDRESS(ROW()+(0), COLUMN()+(-1), 1)), 2)</f>
        <v>23.66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0.274</v>
      </c>
      <c r="G16" s="12">
        <v>115.52</v>
      </c>
      <c r="H16" s="12">
        <f ca="1">ROUND(INDIRECT(ADDRESS(ROW()+(0), COLUMN()+(-2), 1))*INDIRECT(ADDRESS(ROW()+(0), COLUMN()+(-1), 1)), 2)</f>
        <v>31.65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0.274</v>
      </c>
      <c r="G17" s="14">
        <v>86.35</v>
      </c>
      <c r="H17" s="14">
        <f ca="1">ROUND(INDIRECT(ADDRESS(ROW()+(0), COLUMN()+(-2), 1))*INDIRECT(ADDRESS(ROW()+(0), COLUMN()+(-1), 1)), 2)</f>
        <v>23.66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78.97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400.42</v>
      </c>
      <c r="H20" s="14">
        <f ca="1">ROUND(INDIRECT(ADDRESS(ROW()+(0), COLUMN()+(-2), 1))*INDIRECT(ADDRESS(ROW()+(0), COLUMN()+(-1), 1))/100, 2)</f>
        <v>8.01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408.43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