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<sst xmlns="http://schemas.openxmlformats.org/spreadsheetml/2006/main" count="37" uniqueCount="37">
  <si>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</si>
  <si>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CAV020</t>
  </si>
  <si>
    <t xml:space="preserve">m²</t>
  </si>
  <si>
    <t xml:space="preserve">Sistema de encofrado para viga entre zapatas.</t>
  </si>
  <si>
    <r>
      <rPr>
        <sz val="8.25"/>
        <color rgb="FF000000"/>
        <rFont val="Arial"/>
        <family val="2"/>
      </rPr>
      <t xml:space="preserve">Montaje de sistema de encofrado removible de madera, para viga de atado, formado por tablones de madera, amortizables en 4 usos, y posterior remoción del sistema de encofrado. Incluso elementos de sustentación, fijación y acodalamientos necesarios para su estabilidad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</si>
  <si>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</si>
  <si>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</si>
  <si>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</si>
  <si>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</si>
  <si>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</si>
  <si>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</si>
  <si>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</si>
  <si>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mt08ema050b</t>
  </si>
  <si>
    <t xml:space="preserve">m³</t>
  </si>
  <si>
    <t xml:space="preserve">Madera para encofrar, de 26 mm de espesor.</t>
  </si>
  <si>
    <t xml:space="preserve">mt08var050</t>
  </si>
  <si>
    <t xml:space="preserve">kg</t>
  </si>
  <si>
    <t xml:space="preserve">Alambre galvanizado para atar, de 1,30 mm de diámetro.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</si>
  <si>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</si>
  <si>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</si>
  <si>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</si>
  <si>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</si>
  <si>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</si>
  <si>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</si>
  <si>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Subtotal materiales:</t>
  </si>
  <si>
    <t xml:space="preserve">Mano de obra</t>
  </si>
  <si>
    <t xml:space="preserve">mo044</t>
  </si>
  <si>
    <t xml:space="preserve">h</t>
  </si>
  <si>
    <t xml:space="preserve">Armador de encofrados.</t>
  </si>
  <si>
    <t xml:space="preserve">mo091</t>
  </si>
  <si>
    <t xml:space="preserve">h</t>
  </si>
  <si>
    <t xml:space="preserve">Ayudante de armador de encofrados.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</si>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</sst>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3.27" customWidth="1"/>
    <col min="6" max="6" width="13.26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9819.58</v>
      </c>
      <c r="H10" s="12">
        <f ca="1">ROUND(INDIRECT(ADDRESS(ROW()+(0), COLUMN()+(-2), 1))*INDIRECT(ADDRESS(ROW()+(0), COLUMN()+(-1), 1)), 2)</f>
        <v>196.39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38.26</v>
      </c>
      <c r="H11" s="12">
        <f ca="1">ROUND(INDIRECT(ADDRESS(ROW()+(0), COLUMN()+(-2), 1))*INDIRECT(ADDRESS(ROW()+(0), COLUMN()+(-1), 1)), 2)</f>
        <v>3.83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223.17</v>
      </c>
      <c r="H12" s="12">
        <f ca="1">ROUND(INDIRECT(ADDRESS(ROW()+(0), COLUMN()+(-2), 1))*INDIRECT(ADDRESS(ROW()+(0), COLUMN()+(-1), 1)), 2)</f>
        <v>11.16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</v>
      </c>
      <c r="G13" s="14">
        <v>46.02</v>
      </c>
      <c r="H13" s="14">
        <f ca="1">ROUND(INDIRECT(ADDRESS(ROW()+(0), COLUMN()+(-2), 1))*INDIRECT(ADDRESS(ROW()+(0), COLUMN()+(-1), 1)), 2)</f>
        <v>1.38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212.76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0.586</v>
      </c>
      <c r="G16" s="12">
        <v>120.22</v>
      </c>
      <c r="H16" s="12">
        <f ca="1">ROUND(INDIRECT(ADDRESS(ROW()+(0), COLUMN()+(-2), 1))*INDIRECT(ADDRESS(ROW()+(0), COLUMN()+(-1), 1)), 2)</f>
        <v>70.45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0.651</v>
      </c>
      <c r="G17" s="14">
        <v>89.8</v>
      </c>
      <c r="H17" s="14">
        <f ca="1">ROUND(INDIRECT(ADDRESS(ROW()+(0), COLUMN()+(-2), 1))*INDIRECT(ADDRESS(ROW()+(0), COLUMN()+(-1), 1)), 2)</f>
        <v>58.46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128.91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341.67</v>
      </c>
      <c r="H20" s="14">
        <f ca="1">ROUND(INDIRECT(ADDRESS(ROW()+(0), COLUMN()+(-2), 1))*INDIRECT(ADDRESS(ROW()+(0), COLUMN()+(-1), 1))/100, 2)</f>
        <v>6.83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348.5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