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<sst xmlns="http://schemas.openxmlformats.org/spreadsheetml/2006/main" count="32" uniqueCount="32">
  <si>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</si>
  <si>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CZX040</t>
  </si>
  <si>
    <t xml:space="preserve">m³</t>
  </si>
  <si>
    <t xml:space="preserve">Retacado con ladrillo cerámico macizo y mortero expansivo, en recalce de cimentación.</t>
  </si>
  <si>
    <r>
      <rPr>
        <sz val="8.25"/>
        <color rgb="FF000000"/>
        <rFont val="Arial"/>
        <family val="2"/>
      </rPr>
      <t xml:space="preserve">Retacado con ladrillo cerámico macizo colocado con mortero expansivo, sin retracción, de alta resistencia inicial, mediante la colocación de las piezas a rompejuntas hasta rellenar el espacio resultante entre la cimentación existente y la nueva cimentación, tras finalizar la fase de fundido durante los trabajos de recalce de cimentación, realizados por bataches, en fases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</si>
  <si>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</si>
  <si>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</si>
  <si>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</si>
  <si>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</si>
  <si>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</si>
  <si>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</si>
  <si>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</si>
  <si>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mt09rec020</t>
  </si>
  <si>
    <t xml:space="preserve">kg</t>
  </si>
  <si>
    <t xml:space="preserve">Mortero fluido a base de cemento, ligeramente expansivo (3% del volumen), para espesores comprendidos entre 10 y 30 mm, con 95 MPa de resistencia a flexotracción y 10 MPa de resistencia a compresión a 28 días, para retacados en recalces de cimentación.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</si>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</sst>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531</v>
      </c>
      <c r="G10" s="12">
        <v>15.08</v>
      </c>
      <c r="H10" s="12">
        <f ca="1">ROUND(INDIRECT(ADDRESS(ROW()+(0), COLUMN()+(-2), 1))*INDIRECT(ADDRESS(ROW()+(0), COLUMN()+(-1), 1)), 2)</f>
        <v>8007.48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502.959</v>
      </c>
      <c r="G11" s="14">
        <v>14.29</v>
      </c>
      <c r="H11" s="14">
        <f ca="1">ROUND(INDIRECT(ADDRESS(ROW()+(0), COLUMN()+(-2), 1))*INDIRECT(ADDRESS(ROW()+(0), COLUMN()+(-1), 1)), 2)</f>
        <v>7187.28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15194.8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13.679</v>
      </c>
      <c r="G14" s="12">
        <v>115.52</v>
      </c>
      <c r="H14" s="12">
        <f ca="1">ROUND(INDIRECT(ADDRESS(ROW()+(0), COLUMN()+(-2), 1))*INDIRECT(ADDRESS(ROW()+(0), COLUMN()+(-1), 1)), 2)</f>
        <v>1580.2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5.537</v>
      </c>
      <c r="G15" s="14">
        <v>83.2</v>
      </c>
      <c r="H15" s="14">
        <f ca="1">ROUND(INDIRECT(ADDRESS(ROW()+(0), COLUMN()+(-2), 1))*INDIRECT(ADDRESS(ROW()+(0), COLUMN()+(-1), 1)), 2)</f>
        <v>460.68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2040.88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17235.6</v>
      </c>
      <c r="H18" s="14">
        <f ca="1">ROUND(INDIRECT(ADDRESS(ROW()+(0), COLUMN()+(-2), 1))*INDIRECT(ADDRESS(ROW()+(0), COLUMN()+(-1), 1))/100, 2)</f>
        <v>344.71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17580.3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