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<sst xmlns="http://schemas.openxmlformats.org/spreadsheetml/2006/main" count="20" uniqueCount="20">
  <si>
    <t xml:space="preserve"/>
  </si>
  <si>
    <t xml:space="preserve">DQR030</t>
  </si>
  <si>
    <t xml:space="preserve">m</t>
  </si>
  <si>
    <t xml:space="preserve">Demolición de limahoya de cubierta inclinada.</t>
  </si>
  <si>
    <r>
      <rPr>
        <sz val="8.25"/>
        <color rgb="FF000000"/>
        <rFont val="Arial"/>
        <family val="2"/>
      </rPr>
      <t xml:space="preserve">Demolición de limahoya de cubierta inclinada, ubicada a una altura </t>
    </r>
    <r>
      <rPr>
        <b/>
        <sz val="8.25"/>
        <color rgb="FF000000"/>
        <rFont val="Arial"/>
        <family val="2"/>
      </rPr>
      <t xml:space="preserve">de entre 20 y 40</t>
    </r>
    <r>
      <rPr>
        <sz val="8.25"/>
        <color rgb="FF000000"/>
        <rFont val="Arial"/>
        <family val="2"/>
      </rPr>
      <t xml:space="preserve"> m, con medios manuales, y carga manual de escombros sobre camión o contenedor.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</si>
  <si>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</si>
  <si>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</si>
  <si>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</si>
  <si>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</si>
  <si>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</si>
  <si>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</si>
  <si>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Mano de obra</t>
  </si>
  <si>
    <t xml:space="preserve">mo113</t>
  </si>
  <si>
    <t xml:space="preserve">h</t>
  </si>
  <si>
    <t xml:space="preserve">Peón de albañilería.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</si>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</sst>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1" xfId="0" applyFont="1" applyAlignment="1">
      <alignment horizontal="right" vertical="bottom" wrapText="1"/>
    </xf>
    <xf numFmtId="0" fontId="0" fillId="0" borderId="5" xfId="0" applyFont="1" applyAlignment="1">
      <alignment horizontal="center" vertical="center" wrapText="1"/>
    </xf>
    <xf numFmtId="0" fontId="0" fillId="0" borderId="5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5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top" wrapText="1"/>
    </xf>
    <xf numFmtId="0" fontId="0" fillId="0" borderId="5" xfId="0" applyFont="1" applyAlignment="1">
      <alignment horizontal="right" vertical="center" wrapText="1"/>
    </xf>
    <xf numFmtId="201" fontId="0" fillId="0" borderId="5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0.71" customWidth="1"/>
    <col min="2" max="2" width="5.10" customWidth="1"/>
    <col min="3" max="3" width="3.06" customWidth="1"/>
    <col min="4" max="4" width="12.41" customWidth="1"/>
    <col min="5" max="5" width="24.99" customWidth="1"/>
    <col min="6" max="6" width="21.42" customWidth="1"/>
    <col min="7" max="7" width="17.00" customWidth="1"/>
    <col min="8" max="8" width="8.84" customWidth="1"/>
    <col min="9" max="9" width="2.55" customWidth="1"/>
    <col min="10" max="10" width="2.55" customWidth="1"/>
    <col min="11" max="11" width="2.55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3.5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  <c r="I3" s="5"/>
      <c r="J3" s="5"/>
      <c r="K3" s="5"/>
    </row>
    <row r="4" spans="1:11" ht="45.0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24.00" thickBot="1" customHeight="1">
      <c r="A7" s="9" t="s">
        <v>5</v>
      </c>
      <c r="B7" s="9"/>
      <c r="C7" s="9" t="s">
        <v>6</v>
      </c>
      <c r="D7" s="9"/>
      <c r="E7" s="9" t="s">
        <v>7</v>
      </c>
      <c r="F7" s="10" t="s">
        <v>8</v>
      </c>
      <c r="G7" s="10" t="s">
        <v>9</v>
      </c>
      <c r="H7" s="10" t="s">
        <v>10</v>
      </c>
      <c r="I7" s="10"/>
      <c r="J7" s="10"/>
      <c r="K7" s="10"/>
    </row>
    <row r="8" spans="1:11" ht="13.50" thickBot="1" customHeight="1">
      <c r="A8" s="11">
        <v>1.000000</v>
      </c>
      <c r="B8" s="11"/>
      <c r="C8" s="11"/>
      <c r="D8" s="11"/>
      <c r="E8" s="12" t="s">
        <v>11</v>
      </c>
      <c r="F8" s="12"/>
      <c r="G8" s="11"/>
      <c r="H8" s="11"/>
      <c r="I8" s="11"/>
      <c r="J8" s="11"/>
      <c r="K8" s="11"/>
    </row>
    <row r="9" spans="1:11" ht="13.50" thickBot="1" customHeight="1">
      <c r="A9" s="1" t="s">
        <v>12</v>
      </c>
      <c r="B9" s="1"/>
      <c r="C9" s="13" t="s">
        <v>13</v>
      </c>
      <c r="D9" s="13"/>
      <c r="E9" s="1" t="s">
        <v>14</v>
      </c>
      <c r="F9" s="15">
        <v>0.117000</v>
      </c>
      <c r="G9" s="17">
        <v>36.690000</v>
      </c>
      <c r="H9" s="17">
        <f ca="1">ROUND(INDIRECT(ADDRESS(ROW()+(0), COLUMN()+(-2), 1))*INDIRECT(ADDRESS(ROW()+(0), COLUMN()+(-1), 1)), 2)</f>
        <v>4.290000</v>
      </c>
      <c r="I9" s="17"/>
      <c r="J9" s="17"/>
      <c r="K9" s="17"/>
    </row>
    <row r="10" spans="1:11" ht="13.50" thickBot="1" customHeight="1">
      <c r="A10" s="18"/>
      <c r="B10" s="18"/>
      <c r="C10" s="18"/>
      <c r="D10" s="18"/>
      <c r="E10" s="18"/>
      <c r="F10" s="12" t="s">
        <v>15</v>
      </c>
      <c r="G10" s="12"/>
      <c r="H10" s="20">
        <f ca="1">ROUND(SUM(INDIRECT(ADDRESS(ROW()+(-1), COLUMN()+(0), 1))), 2)</f>
        <v>4.290000</v>
      </c>
      <c r="I10" s="20"/>
      <c r="J10" s="20"/>
      <c r="K10" s="20"/>
    </row>
    <row r="11" spans="1:11" ht="13.50" thickBot="1" customHeight="1">
      <c r="A11" s="18">
        <v>2.000000</v>
      </c>
      <c r="B11" s="18"/>
      <c r="C11" s="18"/>
      <c r="D11" s="18"/>
      <c r="E11" s="21" t="s">
        <v>16</v>
      </c>
      <c r="F11" s="21"/>
      <c r="G11" s="18"/>
      <c r="H11" s="18"/>
      <c r="I11" s="18"/>
      <c r="J11" s="18"/>
      <c r="K11" s="18"/>
    </row>
    <row r="12" spans="1:11" ht="13.50" thickBot="1" customHeight="1">
      <c r="A12" s="22"/>
      <c r="B12" s="22"/>
      <c r="C12" s="23" t="s">
        <v>17</v>
      </c>
      <c r="D12" s="23"/>
      <c r="E12" s="22" t="s">
        <v>18</v>
      </c>
      <c r="F12" s="15">
        <v>2.000000</v>
      </c>
      <c r="G12" s="17">
        <f ca="1">ROUND(SUM(INDIRECT(ADDRESS(ROW()+(-2), COLUMN()+(1), 1)),INDIRECT(ADDRESS(ROW()+(-5), COLUMN()+(1), 1))), 2)</f>
        <v>4.290000</v>
      </c>
      <c r="H12" s="17">
        <f ca="1">ROUND(INDIRECT(ADDRESS(ROW()+(0), COLUMN()+(-2), 1))*INDIRECT(ADDRESS(ROW()+(0), COLUMN()+(-1), 1))/100, 2)</f>
        <v>0.090000</v>
      </c>
      <c r="I12" s="17"/>
      <c r="J12" s="17"/>
      <c r="K12" s="17"/>
    </row>
    <row r="13" spans="1:11" ht="13.50" thickBot="1" customHeight="1">
      <c r="A13" s="11"/>
      <c r="B13" s="11"/>
      <c r="C13" s="11"/>
      <c r="D13" s="11"/>
      <c r="E13" s="11"/>
      <c r="F13" s="24" t="s">
        <v>19</v>
      </c>
      <c r="G13" s="24"/>
      <c r="H13" s="25">
        <f ca="1">ROUND(SUM(INDIRECT(ADDRESS(ROW()+(-1), COLUMN()+(0), 1)),INDIRECT(ADDRESS(ROW()+(-3), COLUMN()+(0), 1)),INDIRECT(ADDRESS(ROW()+(-6), COLUMN()+(0), 1))), 2)</f>
        <v>4.380000</v>
      </c>
      <c r="I13" s="25"/>
      <c r="J13" s="25"/>
      <c r="K13" s="25"/>
    </row>
  </sheetData>
  <mergeCells count="29">
    <mergeCell ref="A1:K1"/>
    <mergeCell ref="B3:C3"/>
    <mergeCell ref="D3:H3"/>
    <mergeCell ref="A4:K4"/>
    <mergeCell ref="A7:B7"/>
    <mergeCell ref="C7:D7"/>
    <mergeCell ref="H7:K7"/>
    <mergeCell ref="A8:B8"/>
    <mergeCell ref="C8:D8"/>
    <mergeCell ref="E8:F8"/>
    <mergeCell ref="H8:K8"/>
    <mergeCell ref="A9:B9"/>
    <mergeCell ref="C9:D9"/>
    <mergeCell ref="H9:K9"/>
    <mergeCell ref="A10:B10"/>
    <mergeCell ref="C10:D10"/>
    <mergeCell ref="F10:G10"/>
    <mergeCell ref="H10:K10"/>
    <mergeCell ref="A11:B11"/>
    <mergeCell ref="C11:D11"/>
    <mergeCell ref="E11:F11"/>
    <mergeCell ref="H11:K11"/>
    <mergeCell ref="A12:B12"/>
    <mergeCell ref="C12:D12"/>
    <mergeCell ref="H12:K12"/>
    <mergeCell ref="A13:B13"/>
    <mergeCell ref="C13:D13"/>
    <mergeCell ref="F13:G13"/>
    <mergeCell ref="H13:K13"/>
  </mergeCells>
  <pageMargins left="0.620079" right="0.472441" top="0.472441" bottom="0.472441" header="0.0" footer="0.0"/>
  <pageSetup paperSize="9" orientation="portrait"/>
  <rowBreaks count="0" manualBreakCount="0">
    </rowBreaks>
</worksheet>
</file>