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<sst xmlns="http://schemas.openxmlformats.org/spreadsheetml/2006/main" count="32" uniqueCount="32">
  <si>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</si>
  <si>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EFE010</t>
  </si>
  <si>
    <t xml:space="preserve">m²</t>
  </si>
  <si>
    <t xml:space="preserve">Cascarón de escalera, dos tableros.</t>
  </si>
  <si>
    <r>
      <rPr>
        <sz val="7.80"/>
        <color rgb="FF000000"/>
        <rFont val="Arial"/>
        <family val="2"/>
      </rPr>
      <t xml:space="preserve">Cascarón de escalera, ladrillo hueco sencillo, </t>
    </r>
    <r>
      <rPr>
        <b/>
        <sz val="7.80"/>
        <color rgb="FF000000"/>
        <rFont val="Arial"/>
        <family val="2"/>
      </rPr>
      <t xml:space="preserve">24x11,5x4</t>
    </r>
    <r>
      <rPr>
        <sz val="7.80"/>
        <color rgb="FF000000"/>
        <rFont val="Arial"/>
        <family val="2"/>
      </rPr>
      <t xml:space="preserve"> cm, dos tableros.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</si>
  <si>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</si>
  <si>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</si>
  <si>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</si>
  <si>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</si>
  <si>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</si>
  <si>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</si>
  <si>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</si>
  <si>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</si>
  <si>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</si>
  <si>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mt09pce030</t>
  </si>
  <si>
    <t xml:space="preserve">kg</t>
  </si>
  <si>
    <t xml:space="preserve">Cemento rápido en sacos.</t>
  </si>
  <si>
    <t xml:space="preserve">mt04lvc010a</t>
  </si>
  <si>
    <t xml:space="preserve">Ud</t>
  </si>
  <si>
    <t xml:space="preserve">Ladrillo cerámico hueco sencillo, para revestir, 24x11,5x4 cm.</t>
  </si>
  <si>
    <t xml:space="preserve">mo020</t>
  </si>
  <si>
    <t xml:space="preserve">h</t>
  </si>
  <si>
    <t xml:space="preserve">Albañil especializado en trabajos de mampostería.</t>
  </si>
  <si>
    <t xml:space="preserve">mo112</t>
  </si>
  <si>
    <t xml:space="preserve">h</t>
  </si>
  <si>
    <t xml:space="preserve">Peón de albañilería especializado en trabajos de mampostería.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</si>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</sst>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1.89" customWidth="1"/>
    <col min="4" max="4" width="5.97" customWidth="1"/>
    <col min="5" max="5" width="56.39" customWidth="1"/>
    <col min="6" max="6" width="9.33" customWidth="1"/>
    <col min="7" max="7" width="15.74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2126.780000</v>
      </c>
      <c r="H8" s="16">
        <f ca="1">ROUND(INDIRECT(ADDRESS(ROW()+(0), COLUMN()+(-2), 1))*INDIRECT(ADDRESS(ROW()+(0), COLUMN()+(-1), 1)), 2)</f>
        <v>31.900000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20.000000</v>
      </c>
      <c r="G9" s="20">
        <v>1.550000</v>
      </c>
      <c r="H9" s="20">
        <f ca="1">ROUND(INDIRECT(ADDRESS(ROW()+(0), COLUMN()+(-2), 1))*INDIRECT(ADDRESS(ROW()+(0), COLUMN()+(-1), 1)), 2)</f>
        <v>31.000000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70.000000</v>
      </c>
      <c r="G10" s="20">
        <v>2.450000</v>
      </c>
      <c r="H10" s="20">
        <f ca="1">ROUND(INDIRECT(ADDRESS(ROW()+(0), COLUMN()+(-2), 1))*INDIRECT(ADDRESS(ROW()+(0), COLUMN()+(-1), 1)), 2)</f>
        <v>171.500000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3.235000</v>
      </c>
      <c r="G11" s="20">
        <v>79.940000</v>
      </c>
      <c r="H11" s="20">
        <f ca="1">ROUND(INDIRECT(ADDRESS(ROW()+(0), COLUMN()+(-2), 1))*INDIRECT(ADDRESS(ROW()+(0), COLUMN()+(-1), 1)), 2)</f>
        <v>258.610000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1.618000</v>
      </c>
      <c r="G12" s="24">
        <v>52.120000</v>
      </c>
      <c r="H12" s="24">
        <f ca="1">ROUND(INDIRECT(ADDRESS(ROW()+(0), COLUMN()+(-2), 1))*INDIRECT(ADDRESS(ROW()+(0), COLUMN()+(-1), 1)), 2)</f>
        <v>84.330000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577.340000</v>
      </c>
      <c r="H13" s="16">
        <f ca="1">ROUND(INDIRECT(ADDRESS(ROW()+(0), COLUMN()+(-2), 1))*INDIRECT(ADDRESS(ROW()+(0), COLUMN()+(-1), 1))/100, 2)</f>
        <v>11.550000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588.890000</v>
      </c>
      <c r="H14" s="24">
        <f ca="1">ROUND(INDIRECT(ADDRESS(ROW()+(0), COLUMN()+(-2), 1))*INDIRECT(ADDRESS(ROW()+(0), COLUMN()+(-1), 1))/100, 2)</f>
        <v>17.670000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606.560000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