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<sst xmlns="http://schemas.openxmlformats.org/spreadsheetml/2006/main" count="97" uniqueCount="97">
  <si>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</si>
  <si>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</si>
  <si>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</si>
  <si>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 bovedilla perdido.</t>
  </si>
  <si>
    <r>
      <rPr>
        <sz val="8.25"/>
        <color rgb="FF000000"/>
        <rFont val="Arial"/>
        <family val="2"/>
      </rPr>
      <t xml:space="preserve">Losa nervada de concreto reforzado con bovedilla perdido, horizontal, con 15% de zonas macizas, con altura libre de planta de hasta 3 m, canto total 30 = 25+5 cm, realizado con concreto f'c=210 kg/cm² (3000 psi), clase de exposición F0 S0 P0 C0, tamaño máximo del agregado 12,5 mm, consistencia blanda, mezclado en obra, y fundido con medios manuales, volumen 0,174 m³/m², y acero Grado 60 (fy=4200 kg/cm²) en zona de ábacos, nervaduras y zunchos, cuantía 19 kg/m²; nervaduras de concreto "in situ" de 10 cm de espesor, intereje 80 cm; bloque de concreto, 70x23x25 cm; capa de compresión de 5 cm de espesor, con armadura de reparto formada por malla soldada tipo 6x6 10/10 de acero Grado 70, con varillas espaciadas 15,24x15,24 cm de Ø 3,43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</si>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</sst>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46.02</v>
      </c>
      <c r="G15" s="12">
        <f ca="1">ROUND(INDIRECT(ADDRESS(ROW()+(0), COLUMN()+(-2), 1))*INDIRECT(ADDRESS(ROW()+(0), COLUMN()+(-1), 1)), 2)</f>
        <v>1.38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46.07</v>
      </c>
      <c r="G16" s="12">
        <f ca="1">ROUND(INDIRECT(ADDRESS(ROW()+(0), COLUMN()+(-2), 1))*INDIRECT(ADDRESS(ROW()+(0), COLUMN()+(-1), 1)), 2)</f>
        <v>195.52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1.62</v>
      </c>
      <c r="G17" s="12">
        <f ca="1">ROUND(INDIRECT(ADDRESS(ROW()+(0), COLUMN()+(-2), 1))*INDIRECT(ADDRESS(ROW()+(0), COLUMN()+(-1), 1)), 2)</f>
        <v>1.94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23.63</v>
      </c>
      <c r="G18" s="12">
        <f ca="1">ROUND(INDIRECT(ADDRESS(ROW()+(0), COLUMN()+(-2), 1))*INDIRECT(ADDRESS(ROW()+(0), COLUMN()+(-1), 1)), 2)</f>
        <v>471.42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38.26</v>
      </c>
      <c r="G19" s="12">
        <f ca="1">ROUND(INDIRECT(ADDRESS(ROW()+(0), COLUMN()+(-2), 1))*INDIRECT(ADDRESS(ROW()+(0), COLUMN()+(-1), 1)), 2)</f>
        <v>7.27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21.74</v>
      </c>
      <c r="G20" s="12">
        <f ca="1">ROUND(INDIRECT(ADDRESS(ROW()+(0), COLUMN()+(-2), 1))*INDIRECT(ADDRESS(ROW()+(0), COLUMN()+(-1), 1)), 2)</f>
        <v>23.91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0.039</v>
      </c>
      <c r="F21" s="12">
        <v>38.26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0.101</v>
      </c>
      <c r="F22" s="12">
        <v>346.29</v>
      </c>
      <c r="G22" s="12">
        <f ca="1">ROUND(INDIRECT(ADDRESS(ROW()+(0), COLUMN()+(-2), 1))*INDIRECT(ADDRESS(ROW()+(0), COLUMN()+(-1), 1)), 2)</f>
        <v>34.98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0.152</v>
      </c>
      <c r="F23" s="12">
        <v>317.9</v>
      </c>
      <c r="G23" s="12">
        <f ca="1">ROUND(INDIRECT(ADDRESS(ROW()+(0), COLUMN()+(-2), 1))*INDIRECT(ADDRESS(ROW()+(0), COLUMN()+(-1), 1)), 2)</f>
        <v>48.32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65.48</v>
      </c>
      <c r="F24" s="12">
        <v>4.16</v>
      </c>
      <c r="G24" s="12">
        <f ca="1">ROUND(INDIRECT(ADDRESS(ROW()+(0), COLUMN()+(-2), 1))*INDIRECT(ADDRESS(ROW()+(0), COLUMN()+(-1), 1)), 2)</f>
        <v>272.4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39.83</v>
      </c>
      <c r="G25" s="14">
        <f ca="1">ROUND(INDIRECT(ADDRESS(ROW()+(0), COLUMN()+(-2), 1))*INDIRECT(ADDRESS(ROW()+(0), COLUMN()+(-1), 1)), 2)</f>
        <v>5.97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1183.26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0.127</v>
      </c>
      <c r="F28" s="14">
        <v>76.52</v>
      </c>
      <c r="G28" s="14">
        <f ca="1">ROUND(INDIRECT(ADDRESS(ROW()+(0), COLUMN()+(-2), 1))*INDIRECT(ADDRESS(ROW()+(0), COLUMN()+(-1), 1)), 2)</f>
        <v>9.72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9.72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0.756</v>
      </c>
      <c r="F31" s="12">
        <v>120.22</v>
      </c>
      <c r="G31" s="12">
        <f ca="1">ROUND(INDIRECT(ADDRESS(ROW()+(0), COLUMN()+(-2), 1))*INDIRECT(ADDRESS(ROW()+(0), COLUMN()+(-1), 1)), 2)</f>
        <v>90.89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0.743</v>
      </c>
      <c r="F32" s="12">
        <v>89.8</v>
      </c>
      <c r="G32" s="12">
        <f ca="1">ROUND(INDIRECT(ADDRESS(ROW()+(0), COLUMN()+(-2), 1))*INDIRECT(ADDRESS(ROW()+(0), COLUMN()+(-1), 1)), 2)</f>
        <v>66.72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0.308</v>
      </c>
      <c r="F33" s="12">
        <v>120.22</v>
      </c>
      <c r="G33" s="12">
        <f ca="1">ROUND(INDIRECT(ADDRESS(ROW()+(0), COLUMN()+(-2), 1))*INDIRECT(ADDRESS(ROW()+(0), COLUMN()+(-1), 1)), 2)</f>
        <v>37.03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0.333</v>
      </c>
      <c r="F34" s="12">
        <v>89.8</v>
      </c>
      <c r="G34" s="12">
        <f ca="1">ROUND(INDIRECT(ADDRESS(ROW()+(0), COLUMN()+(-2), 1))*INDIRECT(ADDRESS(ROW()+(0), COLUMN()+(-1), 1)), 2)</f>
        <v>29.9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0.247</v>
      </c>
      <c r="F35" s="12">
        <v>83.2</v>
      </c>
      <c r="G35" s="12">
        <f ca="1">ROUND(INDIRECT(ADDRESS(ROW()+(0), COLUMN()+(-2), 1))*INDIRECT(ADDRESS(ROW()+(0), COLUMN()+(-1), 1)), 2)</f>
        <v>20.55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0.258</v>
      </c>
      <c r="F36" s="12">
        <v>84.56</v>
      </c>
      <c r="G36" s="12">
        <f ca="1">ROUND(INDIRECT(ADDRESS(ROW()+(0), COLUMN()+(-2), 1))*INDIRECT(ADDRESS(ROW()+(0), COLUMN()+(-1), 1)), 2)</f>
        <v>21.82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0.053</v>
      </c>
      <c r="F37" s="12">
        <v>120.22</v>
      </c>
      <c r="G37" s="12">
        <f ca="1">ROUND(INDIRECT(ADDRESS(ROW()+(0), COLUMN()+(-2), 1))*INDIRECT(ADDRESS(ROW()+(0), COLUMN()+(-1), 1)), 2)</f>
        <v>6.37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0.214</v>
      </c>
      <c r="F38" s="14">
        <v>89.8</v>
      </c>
      <c r="G38" s="14">
        <f ca="1">ROUND(INDIRECT(ADDRESS(ROW()+(0), COLUMN()+(-2), 1))*INDIRECT(ADDRESS(ROW()+(0), COLUMN()+(-1), 1)), 2)</f>
        <v>19.22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292.5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1485.48</v>
      </c>
      <c r="G41" s="14">
        <f ca="1">ROUND(INDIRECT(ADDRESS(ROW()+(0), COLUMN()+(-2), 1))*INDIRECT(ADDRESS(ROW()+(0), COLUMN()+(-1), 1))/100, 2)</f>
        <v>29.71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1515.19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