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<sst xmlns="http://schemas.openxmlformats.org/spreadsheetml/2006/main" count="32" uniqueCount="32">
  <si>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</si>
  <si>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FCL065</t>
  </si>
  <si>
    <t xml:space="preserve">Ud</t>
  </si>
  <si>
    <t xml:space="preserve">Carpintería de aluminio en cerramiento de fachada.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</si>
  <si>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fachada, compuesta por </t>
    </r>
    <r>
      <rPr>
        <b/>
        <sz val="7.80"/>
        <color rgb="FF000000"/>
        <rFont val="Arial"/>
        <family val="2"/>
      </rPr>
      <t xml:space="preserve">2 hojas centrales y 2 hojas laterales fijas</t>
    </r>
    <r>
      <rPr>
        <sz val="7.80"/>
        <color rgb="FF000000"/>
        <rFont val="Arial"/>
        <family val="2"/>
      </rPr>
      <t xml:space="preserve"> de (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+</t>
    </r>
    <r>
      <rPr>
        <b/>
        <sz val="7.80"/>
        <color rgb="FF000000"/>
        <rFont val="Arial"/>
        <family val="2"/>
      </rPr>
      <t xml:space="preserve">180</t>
    </r>
    <r>
      <rPr>
        <sz val="7.80"/>
        <color rgb="FF000000"/>
        <rFont val="Arial"/>
        <family val="2"/>
      </rPr>
      <t xml:space="preserve">+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)x</t>
    </r>
    <r>
      <rPr>
        <b/>
        <sz val="7.80"/>
        <color rgb="FF000000"/>
        <rFont val="Arial"/>
        <family val="2"/>
      </rPr>
      <t xml:space="preserve">210</t>
    </r>
    <r>
      <rPr>
        <sz val="7.80"/>
        <color rgb="FF000000"/>
        <rFont val="Arial"/>
        <family val="2"/>
      </rPr>
      <t xml:space="preserve"> cm,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</si>
  <si>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</si>
  <si>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</si>
  <si>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</si>
  <si>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</si>
  <si>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</si>
  <si>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</si>
  <si>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</si>
  <si>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</si>
  <si>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</si>
  <si>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mt25pfb020j</t>
  </si>
  <si>
    <t xml:space="preserve">m²</t>
  </si>
  <si>
    <t xml:space="preserve">Carpintería de aluminio lacado color blanco en cerramiento de fachada compuesto por dos hojas centrales formadas por una parte fija y una parte practicable y dos hojas laterales fijas, gama básica, con clasificación a la permeabilidad al aire, a la estanqueidad al agua y a la resistencia a la carga del viento, marca de calidad QUALICOAT. Incluso p/p de kit de herrajes de colgar,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</si>
  <si>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</si>
  <si>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</si>
  <si>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</si>
  <si>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</si>
  <si>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</si>
  <si>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</si>
  <si>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</si>
  <si>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</si>
  <si>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</si>
  <si>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</si>
  <si>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</si>
  <si>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</si>
  <si>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</si>
  <si>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1.868,16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</si>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</sst>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70" customWidth="1"/>
    <col min="5" max="5" width="61.35" customWidth="1"/>
    <col min="6" max="6" width="6.41" customWidth="1"/>
    <col min="7" max="7" width="12.24" customWidth="1"/>
    <col min="8" max="8" width="1.31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9.400000</v>
      </c>
      <c r="G8" s="16">
        <v>65.050000</v>
      </c>
      <c r="H8" s="16"/>
      <c r="I8" s="16">
        <f ca="1">ROUND(INDIRECT(ADDRESS(ROW()+(0), COLUMN()+(-3), 1))*INDIRECT(ADDRESS(ROW()+(0), COLUMN()+(-2), 1)), 2)</f>
        <v>611.470000</v>
      </c>
      <c r="J8" s="16"/>
      <c r="K8" s="16"/>
    </row>
    <row r="9" spans="1:11" ht="79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5.460000</v>
      </c>
      <c r="G9" s="20">
        <v>2182.430000</v>
      </c>
      <c r="H9" s="20"/>
      <c r="I9" s="20">
        <f ca="1">ROUND(INDIRECT(ADDRESS(ROW()+(0), COLUMN()+(-3), 1))*INDIRECT(ADDRESS(ROW()+(0), COLUMN()+(-2), 1)), 2)</f>
        <v>11916.070000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0.162000</v>
      </c>
      <c r="G10" s="20">
        <v>95.520000</v>
      </c>
      <c r="H10" s="20"/>
      <c r="I10" s="20">
        <f ca="1">ROUND(INDIRECT(ADDRESS(ROW()+(0), COLUMN()+(-3), 1))*INDIRECT(ADDRESS(ROW()+(0), COLUMN()+(-2), 1)), 2)</f>
        <v>15.470000</v>
      </c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1.236000</v>
      </c>
      <c r="G11" s="20">
        <v>81.240000</v>
      </c>
      <c r="H11" s="20"/>
      <c r="I11" s="20">
        <f ca="1">ROUND(INDIRECT(ADDRESS(ROW()+(0), COLUMN()+(-3), 1))*INDIRECT(ADDRESS(ROW()+(0), COLUMN()+(-2), 1)), 2)</f>
        <v>100.410000</v>
      </c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1.062000</v>
      </c>
      <c r="G12" s="24">
        <v>54.500000</v>
      </c>
      <c r="H12" s="24"/>
      <c r="I12" s="24">
        <f ca="1">ROUND(INDIRECT(ADDRESS(ROW()+(0), COLUMN()+(-3), 1))*INDIRECT(ADDRESS(ROW()+(0), COLUMN()+(-2), 1)), 2)</f>
        <v>57.880000</v>
      </c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12701.300000</v>
      </c>
      <c r="H13" s="16"/>
      <c r="I13" s="16">
        <f ca="1">ROUND(INDIRECT(ADDRESS(ROW()+(0), COLUMN()+(-3), 1))*INDIRECT(ADDRESS(ROW()+(0), COLUMN()+(-2), 1))/100, 2)</f>
        <v>254.030000</v>
      </c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12955.330000</v>
      </c>
      <c r="H14" s="24"/>
      <c r="I14" s="24">
        <f ca="1">ROUND(INDIRECT(ADDRESS(ROW()+(0), COLUMN()+(-3), 1))*INDIRECT(ADDRESS(ROW()+(0), COLUMN()+(-2), 1))/100, 2)</f>
        <v>388.660000</v>
      </c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13343.990000</v>
      </c>
      <c r="J15" s="26"/>
      <c r="K15" s="26"/>
    </row>
  </sheetData>
  <mergeCells count="40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G14:H14"/>
    <mergeCell ref="I14:K14"/>
    <mergeCell ref="A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