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<sst xmlns="http://schemas.openxmlformats.org/spreadsheetml/2006/main" count="76" uniqueCount="76">
  <si>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</si>
  <si>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FDA006</t>
  </si>
  <si>
    <t xml:space="preserve">m</t>
  </si>
  <si>
    <t xml:space="preserve">Antepecho de concreto reforzado.</t>
  </si>
  <si>
    <r>
      <rPr>
        <sz val="8.25"/>
        <color rgb="FF000000"/>
        <rFont val="Arial"/>
        <family val="2"/>
      </rPr>
      <t xml:space="preserve">Antepecho de concreto reforzado, de 1,25 m de alto y 0,2 m de ancho, realizado con concreto f'c=210 kg/cm² (3000 psi), clase de exposición F0 S0 P0 C0, tamaño máximo del agregado 12,5 mm, consistencia blanda, mezclado en obra, y fundido con medios manuales, y acero Grado 60 (fy=4200 kg/cm²), con una cuantía aproximada de 45 kg/m, montaje y desmontaje de sistema de encofrado metálico en las dos caras del muro. Incluso líquido desencofrante, para evitar la adherencia del concreto al encofrado. El precio incluye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</si>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</sst>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0.017</v>
      </c>
      <c r="G10" s="12">
        <v>1326.28</v>
      </c>
      <c r="H10" s="12">
        <f ca="1">ROUND(INDIRECT(ADDRESS(ROW()+(0), COLUMN()+(-2), 1))*INDIRECT(ADDRESS(ROW()+(0), COLUMN()+(-1), 1)), 2)</f>
        <v>22.55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46.02</v>
      </c>
      <c r="H11" s="12">
        <f ca="1">ROUND(INDIRECT(ADDRESS(ROW()+(0), COLUMN()+(-2), 1))*INDIRECT(ADDRESS(ROW()+(0), COLUMN()+(-1), 1)), 2)</f>
        <v>3.45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1.62</v>
      </c>
      <c r="H12" s="12">
        <f ca="1">ROUND(INDIRECT(ADDRESS(ROW()+(0), COLUMN()+(-2), 1))*INDIRECT(ADDRESS(ROW()+(0), COLUMN()+(-1), 1)), 2)</f>
        <v>11.34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45.9</v>
      </c>
      <c r="G13" s="12">
        <v>23.63</v>
      </c>
      <c r="H13" s="12">
        <f ca="1">ROUND(INDIRECT(ADDRESS(ROW()+(0), COLUMN()+(-2), 1))*INDIRECT(ADDRESS(ROW()+(0), COLUMN()+(-1), 1)), 2)</f>
        <v>1084.62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0.585</v>
      </c>
      <c r="G14" s="12">
        <v>38.26</v>
      </c>
      <c r="H14" s="12">
        <f ca="1">ROUND(INDIRECT(ADDRESS(ROW()+(0), COLUMN()+(-2), 1))*INDIRECT(ADDRESS(ROW()+(0), COLUMN()+(-1), 1)), 2)</f>
        <v>22.38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0.057</v>
      </c>
      <c r="G15" s="12">
        <v>38.26</v>
      </c>
      <c r="H15" s="12">
        <f ca="1">ROUND(INDIRECT(ADDRESS(ROW()+(0), COLUMN()+(-2), 1))*INDIRECT(ADDRESS(ROW()+(0), COLUMN()+(-1), 1)), 2)</f>
        <v>2.18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0.146</v>
      </c>
      <c r="G16" s="12">
        <v>346.29</v>
      </c>
      <c r="H16" s="12">
        <f ca="1">ROUND(INDIRECT(ADDRESS(ROW()+(0), COLUMN()+(-2), 1))*INDIRECT(ADDRESS(ROW()+(0), COLUMN()+(-1), 1)), 2)</f>
        <v>50.56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0.218</v>
      </c>
      <c r="G17" s="12">
        <v>317.9</v>
      </c>
      <c r="H17" s="12">
        <f ca="1">ROUND(INDIRECT(ADDRESS(ROW()+(0), COLUMN()+(-2), 1))*INDIRECT(ADDRESS(ROW()+(0), COLUMN()+(-1), 1)), 2)</f>
        <v>69.3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94.08</v>
      </c>
      <c r="G18" s="14">
        <v>4.16</v>
      </c>
      <c r="H18" s="14">
        <f ca="1">ROUND(INDIRECT(ADDRESS(ROW()+(0), COLUMN()+(-2), 1))*INDIRECT(ADDRESS(ROW()+(0), COLUMN()+(-1), 1)), 2)</f>
        <v>391.37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1657.75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0.183</v>
      </c>
      <c r="G21" s="14">
        <v>76.52</v>
      </c>
      <c r="H21" s="14">
        <f ca="1">ROUND(INDIRECT(ADDRESS(ROW()+(0), COLUMN()+(-2), 1))*INDIRECT(ADDRESS(ROW()+(0), COLUMN()+(-1), 1)), 2)</f>
        <v>14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0.783</v>
      </c>
      <c r="G24" s="12">
        <v>120.22</v>
      </c>
      <c r="H24" s="12">
        <f ca="1">ROUND(INDIRECT(ADDRESS(ROW()+(0), COLUMN()+(-2), 1))*INDIRECT(ADDRESS(ROW()+(0), COLUMN()+(-1), 1)), 2)</f>
        <v>94.13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0.854</v>
      </c>
      <c r="G25" s="12">
        <v>89.8</v>
      </c>
      <c r="H25" s="12">
        <f ca="1">ROUND(INDIRECT(ADDRESS(ROW()+(0), COLUMN()+(-2), 1))*INDIRECT(ADDRESS(ROW()+(0), COLUMN()+(-1), 1)), 2)</f>
        <v>76.69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0.501</v>
      </c>
      <c r="G26" s="12">
        <v>120.22</v>
      </c>
      <c r="H26" s="12">
        <f ca="1">ROUND(INDIRECT(ADDRESS(ROW()+(0), COLUMN()+(-2), 1))*INDIRECT(ADDRESS(ROW()+(0), COLUMN()+(-1), 1)), 2)</f>
        <v>60.23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0.637</v>
      </c>
      <c r="G27" s="12">
        <v>89.8</v>
      </c>
      <c r="H27" s="12">
        <f ca="1">ROUND(INDIRECT(ADDRESS(ROW()+(0), COLUMN()+(-2), 1))*INDIRECT(ADDRESS(ROW()+(0), COLUMN()+(-1), 1)), 2)</f>
        <v>57.2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0.332</v>
      </c>
      <c r="G28" s="12">
        <v>83.2</v>
      </c>
      <c r="H28" s="12">
        <f ca="1">ROUND(INDIRECT(ADDRESS(ROW()+(0), COLUMN()+(-2), 1))*INDIRECT(ADDRESS(ROW()+(0), COLUMN()+(-1), 1)), 2)</f>
        <v>27.62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0.348</v>
      </c>
      <c r="G29" s="12">
        <v>84.56</v>
      </c>
      <c r="H29" s="12">
        <f ca="1">ROUND(INDIRECT(ADDRESS(ROW()+(0), COLUMN()+(-2), 1))*INDIRECT(ADDRESS(ROW()+(0), COLUMN()+(-1), 1)), 2)</f>
        <v>29.43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0.079</v>
      </c>
      <c r="G30" s="12">
        <v>120.22</v>
      </c>
      <c r="H30" s="12">
        <f ca="1">ROUND(INDIRECT(ADDRESS(ROW()+(0), COLUMN()+(-2), 1))*INDIRECT(ADDRESS(ROW()+(0), COLUMN()+(-1), 1)), 2)</f>
        <v>9.5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0.316</v>
      </c>
      <c r="G31" s="14">
        <v>89.8</v>
      </c>
      <c r="H31" s="14">
        <f ca="1">ROUND(INDIRECT(ADDRESS(ROW()+(0), COLUMN()+(-2), 1))*INDIRECT(ADDRESS(ROW()+(0), COLUMN()+(-1), 1)), 2)</f>
        <v>28.38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383.18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2054.93</v>
      </c>
      <c r="H34" s="14">
        <f ca="1">ROUND(INDIRECT(ADDRESS(ROW()+(0), COLUMN()+(-2), 1))*INDIRECT(ADDRESS(ROW()+(0), COLUMN()+(-1), 1))/100, 2)</f>
        <v>41.1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1)),INDIRECT(ADDRESS(ROW()+(-13), COLUMN()+(0), 1)),INDIRECT(ADDRESS(ROW()+(-16), COLUMN()+(0), 1))), 2)</f>
        <v>2096.03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