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<sst xmlns="http://schemas.openxmlformats.org/spreadsheetml/2006/main" count="46" uniqueCount="46">
  <si>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</si>
  <si>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FDZ020</t>
  </si>
  <si>
    <t xml:space="preserve">m²</t>
  </si>
  <si>
    <t xml:space="preserve">Celosía en fachada, de mampostería de bloques decorativos cara vista.</t>
  </si>
  <si>
    <r>
      <rPr>
        <sz val="8.25"/>
        <color rgb="FF000000"/>
        <rFont val="Arial"/>
        <family val="2"/>
      </rPr>
      <t xml:space="preserve">Celosía en fachada, de mampostería de bloques prefabricados de concreto de celosía decorativa, color blanco, de 20x20x8 cm, recibidos con mortero de cemento y cal, confeccionado en obra, dosificación 1:1:7.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</si>
  <si>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</si>
  <si>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</si>
  <si>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</si>
  <si>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</si>
  <si>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</si>
  <si>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</si>
  <si>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</si>
  <si>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</si>
  <si>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</si>
  <si>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</si>
  <si>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</si>
  <si>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</si>
  <si>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</si>
  <si>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mt08cem041i</t>
  </si>
  <si>
    <t xml:space="preserve">kg</t>
  </si>
  <si>
    <t xml:space="preserve">Cemento blanco en sacos.</t>
  </si>
  <si>
    <t xml:space="preserve">mt08cal011a</t>
  </si>
  <si>
    <t xml:space="preserve">kg</t>
  </si>
  <si>
    <t xml:space="preserve">Cal aérea hidratada, con un contenido total de óxido de calcio y óxido de magnesio mayor o igual al 90%, en sacos.</t>
  </si>
  <si>
    <t xml:space="preserve">mt20ceh020b</t>
  </si>
  <si>
    <t xml:space="preserve">Ud</t>
  </si>
  <si>
    <t xml:space="preserve">Bloque prefabricado de concreto de celosía decorativa, color blanco, de 20x20x8 cm.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</si>
  <si>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</si>
  <si>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</si>
  <si>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</si>
  <si>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</si>
  <si>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</si>
  <si>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</si>
  <si>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</si>
  <si>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</si>
  <si>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</si>
  <si>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</si>
  <si>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</si>
  <si>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</si>
  <si>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</si>
  <si>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</si>
  <si>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</si>
  <si>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</si>
  <si>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</si>
  <si>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209,39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</si>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</sst>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69.53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38.26</v>
      </c>
      <c r="H10" s="12">
        <f ca="1">ROUND(INDIRECT(ADDRESS(ROW()+(0), COLUMN()+(-2), 1))*INDIRECT(ADDRESS(ROW()+(0), COLUMN()+(-1), 1)), 2)</f>
        <v>0.23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515.57</v>
      </c>
      <c r="H11" s="12">
        <f ca="1">ROUND(INDIRECT(ADDRESS(ROW()+(0), COLUMN()+(-2), 1))*INDIRECT(ADDRESS(ROW()+(0), COLUMN()+(-1), 1)), 2)</f>
        <v>6.19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10.73</v>
      </c>
      <c r="H12" s="12">
        <f ca="1">ROUND(INDIRECT(ADDRESS(ROW()+(0), COLUMN()+(-2), 1))*INDIRECT(ADDRESS(ROW()+(0), COLUMN()+(-1), 1)), 2)</f>
        <v>21.46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</v>
      </c>
      <c r="G13" s="12">
        <v>11.13</v>
      </c>
      <c r="H13" s="12">
        <f ca="1">ROUND(INDIRECT(ADDRESS(ROW()+(0), COLUMN()+(-2), 1))*INDIRECT(ADDRESS(ROW()+(0), COLUMN()+(-1), 1)), 2)</f>
        <v>22.26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23</v>
      </c>
      <c r="G14" s="14">
        <v>34.26</v>
      </c>
      <c r="H14" s="14">
        <f ca="1">ROUND(INDIRECT(ADDRESS(ROW()+(0), COLUMN()+(-2), 1))*INDIRECT(ADDRESS(ROW()+(0), COLUMN()+(-1), 1)), 2)</f>
        <v>787.98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838.12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0.008</v>
      </c>
      <c r="G17" s="14">
        <v>76.52</v>
      </c>
      <c r="H17" s="14">
        <f ca="1">ROUND(INDIRECT(ADDRESS(ROW()+(0), COLUMN()+(-2), 1))*INDIRECT(ADDRESS(ROW()+(0), COLUMN()+(-1), 1)), 2)</f>
        <v>0.61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0.61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0.663</v>
      </c>
      <c r="G20" s="12">
        <v>115.52</v>
      </c>
      <c r="H20" s="12">
        <f ca="1">ROUND(INDIRECT(ADDRESS(ROW()+(0), COLUMN()+(-2), 1))*INDIRECT(ADDRESS(ROW()+(0), COLUMN()+(-1), 1)), 2)</f>
        <v>76.59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0.748</v>
      </c>
      <c r="G21" s="14">
        <v>83.2</v>
      </c>
      <c r="H21" s="14">
        <f ca="1">ROUND(INDIRECT(ADDRESS(ROW()+(0), COLUMN()+(-2), 1))*INDIRECT(ADDRESS(ROW()+(0), COLUMN()+(-1), 1)), 2)</f>
        <v>62.23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138.82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977.55</v>
      </c>
      <c r="H24" s="14">
        <f ca="1">ROUND(INDIRECT(ADDRESS(ROW()+(0), COLUMN()+(-2), 1))*INDIRECT(ADDRESS(ROW()+(0), COLUMN()+(-1), 1))/100, 2)</f>
        <v>19.55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997.1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