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<sst xmlns="http://schemas.openxmlformats.org/spreadsheetml/2006/main" count="50" uniqueCount="50">
  <si>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</si>
  <si>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FFW077</t>
  </si>
  <si>
    <t xml:space="preserve">m²</t>
  </si>
  <si>
    <t xml:space="preserve">Sistemas para grandes alturas "PLACO" de trasdosado autoportante, de láminas de yeso, en cerramientos.</t>
  </si>
  <si>
    <r>
      <rPr>
        <sz val="7.80"/>
        <color rgb="FF000000"/>
        <rFont val="Arial"/>
        <family val="2"/>
      </rPr>
      <t xml:space="preserve">Trasdosado autoportante </t>
    </r>
    <r>
      <rPr>
        <b/>
        <sz val="7.80"/>
        <color rgb="FF000000"/>
        <rFont val="Arial"/>
        <family val="2"/>
      </rPr>
      <t xml:space="preserve">libre</t>
    </r>
    <r>
      <rPr>
        <sz val="7.80"/>
        <color rgb="FF000000"/>
        <rFont val="Arial"/>
        <family val="2"/>
      </rPr>
      <t xml:space="preserve"> sobre cerramiento, sistema </t>
    </r>
    <r>
      <rPr>
        <b/>
        <sz val="7.80"/>
        <color rgb="FF000000"/>
        <rFont val="Arial"/>
        <family val="2"/>
      </rPr>
      <t xml:space="preserve">High Stil</t>
    </r>
    <r>
      <rPr>
        <sz val="7.80"/>
        <color rgb="FF000000"/>
        <rFont val="Arial"/>
        <family val="2"/>
      </rPr>
      <t xml:space="preserve"> "PLACO", realizado con </t>
    </r>
    <r>
      <rPr>
        <b/>
        <sz val="7.80"/>
        <color rgb="FF000000"/>
        <rFont val="Arial"/>
        <family val="2"/>
      </rPr>
      <t xml:space="preserve">una lámina de yeso A / - 900 / 2500 / 25 / borde afinado, Megaplac 25 "PLACO", atornillada directamente a una estructura autoportante de perfiles metálicos de acero galvanizado formada por canales High Stil RHS 70 "PLACO" y montantes High Stil MHS 70 "PLACO", con una separación entre montantes de 900 mm</t>
    </r>
    <r>
      <rPr>
        <sz val="7.80"/>
        <color rgb="FF000000"/>
        <rFont val="Arial"/>
        <family val="2"/>
      </rPr>
      <t xml:space="preserve"> y un espesor total de </t>
    </r>
    <r>
      <rPr>
        <b/>
        <sz val="7.80"/>
        <color rgb="FF000000"/>
        <rFont val="Arial"/>
        <family val="2"/>
      </rPr>
      <t xml:space="preserve">95</t>
    </r>
    <r>
      <rPr>
        <sz val="7.80"/>
        <color rgb="FF000000"/>
        <rFont val="Arial"/>
        <family val="2"/>
      </rPr>
      <t xml:space="preserve"> mm.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</si>
  <si>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</si>
  <si>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</si>
  <si>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</si>
  <si>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</si>
  <si>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</si>
  <si>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</si>
  <si>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</si>
  <si>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</si>
  <si>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</si>
  <si>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mt12plp220a</t>
  </si>
  <si>
    <t xml:space="preserve">m</t>
  </si>
  <si>
    <t xml:space="preserve">Canal de perfil metálico de acero galvanizado, RHS 70 "PLACO", fabricado mediante laminación en frío, 72x60 mm de sección y 1,2 mm de espesor.</t>
  </si>
  <si>
    <t xml:space="preserve">mt12plp210a</t>
  </si>
  <si>
    <t xml:space="preserve">m</t>
  </si>
  <si>
    <t xml:space="preserve">Montante de perfil metálico de acero galvanizado, MHS 70 "PLACO", fabricado mediante laminación en frío, 68x55 mm de sección y 1,2 mm de espesor.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</si>
  <si>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</si>
  <si>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</si>
  <si>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</si>
  <si>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</si>
  <si>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</si>
  <si>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</si>
  <si>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</si>
  <si>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</si>
  <si>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</si>
  <si>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</si>
  <si>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</si>
  <si>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</si>
  <si>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</si>
  <si>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</si>
  <si>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</si>
  <si>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</si>
  <si>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</si>
  <si>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</si>
  <si>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</si>
  <si>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</si>
  <si>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</si>
  <si>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</si>
  <si>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</si>
  <si>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</si>
  <si>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</si>
  <si>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</si>
  <si>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</si>
  <si>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</si>
  <si>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116,02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</si>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</sst>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27" customWidth="1"/>
    <col min="5" max="5" width="29.58" customWidth="1"/>
    <col min="6" max="6" width="11.51" customWidth="1"/>
    <col min="7" max="7" width="3.35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255.930000</v>
      </c>
      <c r="J9" s="20"/>
      <c r="K9" s="20">
        <f ca="1">ROUND(INDIRECT(ADDRESS(ROW()+(0), COLUMN()+(-4), 1))*INDIRECT(ADDRESS(ROW()+(0), COLUMN()+(-2), 1)), 2)</f>
        <v>255.930000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1.400000</v>
      </c>
      <c r="H10" s="19"/>
      <c r="I10" s="20">
        <v>268.740000</v>
      </c>
      <c r="J10" s="20"/>
      <c r="K10" s="20">
        <f ca="1">ROUND(INDIRECT(ADDRESS(ROW()+(0), COLUMN()+(-4), 1))*INDIRECT(ADDRESS(ROW()+(0), COLUMN()+(-2), 1)), 2)</f>
        <v>376.240000</v>
      </c>
    </row>
    <row r="11" spans="1:11" ht="50.4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278.820000</v>
      </c>
      <c r="J11" s="20"/>
      <c r="K11" s="20">
        <f ca="1">ROUND(INDIRECT(ADDRESS(ROW()+(0), COLUMN()+(-4), 1))*INDIRECT(ADDRESS(ROW()+(0), COLUMN()+(-2), 1)), 2)</f>
        <v>292.760000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7.000000</v>
      </c>
      <c r="H12" s="19"/>
      <c r="I12" s="20">
        <v>0.440000</v>
      </c>
      <c r="J12" s="20"/>
      <c r="K12" s="20">
        <f ca="1">ROUND(INDIRECT(ADDRESS(ROW()+(0), COLUMN()+(-4), 1))*INDIRECT(ADDRESS(ROW()+(0), COLUMN()+(-2), 1)), 2)</f>
        <v>3.080000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2.000000</v>
      </c>
      <c r="H13" s="19"/>
      <c r="I13" s="20">
        <v>0.440000</v>
      </c>
      <c r="J13" s="20"/>
      <c r="K13" s="20">
        <f ca="1">ROUND(INDIRECT(ADDRESS(ROW()+(0), COLUMN()+(-4), 1))*INDIRECT(ADDRESS(ROW()+(0), COLUMN()+(-2), 1)), 2)</f>
        <v>0.880000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1.750000</v>
      </c>
      <c r="H14" s="19"/>
      <c r="I14" s="20">
        <v>1.300000</v>
      </c>
      <c r="J14" s="20"/>
      <c r="K14" s="20">
        <f ca="1">ROUND(INDIRECT(ADDRESS(ROW()+(0), COLUMN()+(-4), 1))*INDIRECT(ADDRESS(ROW()+(0), COLUMN()+(-2), 1)), 2)</f>
        <v>2.280000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0.420000</v>
      </c>
      <c r="H15" s="19"/>
      <c r="I15" s="20">
        <v>30.470000</v>
      </c>
      <c r="J15" s="20"/>
      <c r="K15" s="20">
        <f ca="1">ROUND(INDIRECT(ADDRESS(ROW()+(0), COLUMN()+(-4), 1))*INDIRECT(ADDRESS(ROW()+(0), COLUMN()+(-2), 1)), 2)</f>
        <v>12.800000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0.590000</v>
      </c>
      <c r="H16" s="19"/>
      <c r="I16" s="20">
        <v>35.950000</v>
      </c>
      <c r="J16" s="20"/>
      <c r="K16" s="20">
        <f ca="1">ROUND(INDIRECT(ADDRESS(ROW()+(0), COLUMN()+(-4), 1))*INDIRECT(ADDRESS(ROW()+(0), COLUMN()+(-2), 1)), 2)</f>
        <v>21.210000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0.251000</v>
      </c>
      <c r="H17" s="19"/>
      <c r="I17" s="20">
        <v>82.630000</v>
      </c>
      <c r="J17" s="20"/>
      <c r="K17" s="20">
        <f ca="1">ROUND(INDIRECT(ADDRESS(ROW()+(0), COLUMN()+(-4), 1))*INDIRECT(ADDRESS(ROW()+(0), COLUMN()+(-2), 1)), 2)</f>
        <v>20.740000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0.251000</v>
      </c>
      <c r="H18" s="23"/>
      <c r="I18" s="24">
        <v>54.300000</v>
      </c>
      <c r="J18" s="24"/>
      <c r="K18" s="24">
        <f ca="1">ROUND(INDIRECT(ADDRESS(ROW()+(0), COLUMN()+(-4), 1))*INDIRECT(ADDRESS(ROW()+(0), COLUMN()+(-2), 1)), 2)</f>
        <v>13.630000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1003.910000</v>
      </c>
      <c r="J19" s="16"/>
      <c r="K19" s="16">
        <f ca="1">ROUND(INDIRECT(ADDRESS(ROW()+(0), COLUMN()+(-4), 1))*INDIRECT(ADDRESS(ROW()+(0), COLUMN()+(-2), 1))/100, 2)</f>
        <v>20.080000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1023.990000</v>
      </c>
      <c r="J20" s="24"/>
      <c r="K20" s="24">
        <f ca="1">ROUND(INDIRECT(ADDRESS(ROW()+(0), COLUMN()+(-4), 1))*INDIRECT(ADDRESS(ROW()+(0), COLUMN()+(-2), 1))/100, 2)</f>
        <v>30.720000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1054.710000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