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<sst xmlns="http://schemas.openxmlformats.org/spreadsheetml/2006/main" count="41" uniqueCount="41">
  <si>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</si>
  <si>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FLA010</t>
  </si>
  <si>
    <t xml:space="preserve">m²</t>
  </si>
  <si>
    <t xml:space="preserve">Fachada simple de panel de lámina perfilada de acero.</t>
  </si>
  <si>
    <r>
      <rPr>
        <sz val="7.80"/>
        <color rgb="FF000000"/>
        <rFont val="A"/>
        <family val="2"/>
      </rPr>
      <t xml:space="preserve">Cerramiento de fachada formado por paneles de </t>
    </r>
    <r>
      <rPr>
        <b/>
        <sz val="7.80"/>
        <color rgb="FF000000"/>
        <rFont val="A"/>
        <family val="2"/>
      </rPr>
      <t xml:space="preserve">lámina perfilada nervada de acero S320 GD galvanizado de 0,6 mm espesor y 40 mm altura de cresta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</si>
  <si>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</si>
  <si>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</si>
  <si>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</si>
  <si>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</si>
  <si>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</si>
  <si>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</si>
  <si>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mt13ccg100b</t>
  </si>
  <si>
    <t xml:space="preserve">m²</t>
  </si>
  <si>
    <t xml:space="preserve">Lámina perfilada nervada de acero S320 GD galvanizado de 0,6 mm espesor y 40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</si>
  <si>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</si>
  <si>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</si>
  <si>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</si>
  <si>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mt13ccg030d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</si>
  <si>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</si>
  <si>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</si>
  <si>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</si>
  <si>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</si>
  <si>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láminas de acero.</t>
  </si>
  <si>
    <t xml:space="preserve">mt13ccg030f</t>
  </si>
  <si>
    <t xml:space="preserve">Ud</t>
  </si>
  <si>
    <t xml:space="preserve">Tornillo autorroscante de 4,2x13 mm de acero inoxidable, con arandela.</t>
  </si>
  <si>
    <t xml:space="preserve">mq08sol020</t>
  </si>
  <si>
    <t xml:space="preserve">h</t>
  </si>
  <si>
    <t xml:space="preserve">Equipo y elementos auxiliares para soldadura eléctrica.</t>
  </si>
  <si>
    <t xml:space="preserve">mo051</t>
  </si>
  <si>
    <t xml:space="preserve">h</t>
  </si>
  <si>
    <t xml:space="preserve">Montador de muros exteriores industriales.</t>
  </si>
  <si>
    <t xml:space="preserve">mo098</t>
  </si>
  <si>
    <t xml:space="preserve">h</t>
  </si>
  <si>
    <t xml:space="preserve">Ayudante de montador de fachadas y techos de paneles metálicos.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</si>
  <si>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</si>
  <si>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</si>
  <si>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</si>
  <si>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</si>
  <si>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33,63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</si>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</sst>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5.25" customWidth="1"/>
    <col min="3" max="3" width="1.89" customWidth="1"/>
    <col min="4" max="4" width="1.89" customWidth="1"/>
    <col min="5" max="5" width="68.05" customWidth="1"/>
    <col min="6" max="6" width="6.41" customWidth="1"/>
    <col min="7" max="7" width="13.55" customWidth="1"/>
    <col min="8" max="8" width="11.66" customWidth="1"/>
    <col min="9" max="9" width="0.58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173.840000</v>
      </c>
      <c r="H8" s="16">
        <f ca="1">ROUND(INDIRECT(ADDRESS(ROW()+(0), COLUMN()+(-2), 1))*INDIRECT(ADDRESS(ROW()+(0), COLUMN()+(-1), 1)), 2)</f>
        <v>182.530000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0.340000</v>
      </c>
      <c r="G9" s="20">
        <v>118.470000</v>
      </c>
      <c r="H9" s="20">
        <f ca="1">ROUND(INDIRECT(ADDRESS(ROW()+(0), COLUMN()+(-2), 1))*INDIRECT(ADDRESS(ROW()+(0), COLUMN()+(-1), 1)), 2)</f>
        <v>40.280000</v>
      </c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1.500000</v>
      </c>
      <c r="G10" s="20">
        <v>13.310000</v>
      </c>
      <c r="H10" s="20">
        <f ca="1">ROUND(INDIRECT(ADDRESS(ROW()+(0), COLUMN()+(-2), 1))*INDIRECT(ADDRESS(ROW()+(0), COLUMN()+(-1), 1)), 2)</f>
        <v>19.970000</v>
      </c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0.420000</v>
      </c>
      <c r="G11" s="20">
        <v>23.960000</v>
      </c>
      <c r="H11" s="20">
        <f ca="1">ROUND(INDIRECT(ADDRESS(ROW()+(0), COLUMN()+(-2), 1))*INDIRECT(ADDRESS(ROW()+(0), COLUMN()+(-1), 1)), 2)</f>
        <v>10.060000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2.050000</v>
      </c>
      <c r="G12" s="20">
        <v>1.330000</v>
      </c>
      <c r="H12" s="20">
        <f ca="1">ROUND(INDIRECT(ADDRESS(ROW()+(0), COLUMN()+(-2), 1))*INDIRECT(ADDRESS(ROW()+(0), COLUMN()+(-1), 1)), 2)</f>
        <v>2.730000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0.115000</v>
      </c>
      <c r="G13" s="20">
        <v>51.910000</v>
      </c>
      <c r="H13" s="20">
        <f ca="1">ROUND(INDIRECT(ADDRESS(ROW()+(0), COLUMN()+(-2), 1))*INDIRECT(ADDRESS(ROW()+(0), COLUMN()+(-1), 1)), 2)</f>
        <v>5.970000</v>
      </c>
      <c r="I13" s="20"/>
      <c r="J13" s="20"/>
    </row>
    <row r="14" spans="1:10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0.335000</v>
      </c>
      <c r="G14" s="20">
        <v>51.400000</v>
      </c>
      <c r="H14" s="20">
        <f ca="1">ROUND(INDIRECT(ADDRESS(ROW()+(0), COLUMN()+(-2), 1))*INDIRECT(ADDRESS(ROW()+(0), COLUMN()+(-1), 1)), 2)</f>
        <v>17.220000</v>
      </c>
      <c r="I14" s="20"/>
      <c r="J14" s="20"/>
    </row>
    <row r="15" spans="1:10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0.335000</v>
      </c>
      <c r="G15" s="24">
        <v>36.620000</v>
      </c>
      <c r="H15" s="24">
        <f ca="1">ROUND(INDIRECT(ADDRESS(ROW()+(0), COLUMN()+(-2), 1))*INDIRECT(ADDRESS(ROW()+(0), COLUMN()+(-1), 1)), 2)</f>
        <v>12.270000</v>
      </c>
      <c r="I15" s="24"/>
      <c r="J15" s="24"/>
    </row>
    <row r="16" spans="1:10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291.030000</v>
      </c>
      <c r="H16" s="16">
        <f ca="1">ROUND(INDIRECT(ADDRESS(ROW()+(0), COLUMN()+(-2), 1))*INDIRECT(ADDRESS(ROW()+(0), COLUMN()+(-1), 1))/100, 2)</f>
        <v>5.820000</v>
      </c>
      <c r="I16" s="16"/>
      <c r="J16" s="16"/>
    </row>
    <row r="17" spans="1:10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296.850000</v>
      </c>
      <c r="H17" s="24">
        <f ca="1">ROUND(INDIRECT(ADDRESS(ROW()+(0), COLUMN()+(-2), 1))*INDIRECT(ADDRESS(ROW()+(0), COLUMN()+(-1), 1))/100, 2)</f>
        <v>8.910000</v>
      </c>
      <c r="I17" s="24"/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305.760000</v>
      </c>
      <c r="I18" s="26"/>
      <c r="J18" s="26"/>
    </row>
  </sheetData>
  <mergeCells count="39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B14"/>
    <mergeCell ref="C14:D14"/>
    <mergeCell ref="H14:J14"/>
    <mergeCell ref="A15:B15"/>
    <mergeCell ref="C15:D15"/>
    <mergeCell ref="H15:J15"/>
    <mergeCell ref="A16:B16"/>
    <mergeCell ref="C16:D16"/>
    <mergeCell ref="H16:J16"/>
    <mergeCell ref="A17:B17"/>
    <mergeCell ref="C17:D17"/>
    <mergeCell ref="H17:J17"/>
    <mergeCell ref="A18:E18"/>
    <mergeCell ref="H18:J18"/>
  </mergeCells>
  <pageMargins left="0.620079" right="0.472441" top="0.472441" bottom="0.472441" header="0.0" footer="0.0"/>
  <pageSetup paperSize="9" orientation="portrait"/>
  <rowBreaks count="0" manualBreakCount="0">
    </rowBreaks>
</worksheet>
</file>