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<sst xmlns="http://schemas.openxmlformats.org/spreadsheetml/2006/main" count="47" uniqueCount="47">
  <si>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</si>
  <si>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</si>
  <si>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</si>
  <si>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Muro cortina de aluminio.</t>
  </si>
  <si>
    <r>
      <rPr>
        <sz val="8.25"/>
        <color rgb="FF000000"/>
        <rFont val="Arial"/>
        <family val="2"/>
      </rPr>
      <t xml:space="preserve">Muro cortina de aluminio realizado mediante el sistema de tapetas; cerramiento compuesto de un 60% de superficie opaca (antepechos sin acristalamiento exterior, cantos de losa y cielos falsos) y un 40% de superficie transparente (32% fija con luna sin templar por el exterior y 8% de ventanas con doble acristalamiento).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</si>
  <si>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</si>
  <si>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</si>
  <si>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</si>
  <si>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</si>
  <si>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</si>
  <si>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</si>
  <si>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</si>
  <si>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mt25mco010a</t>
  </si>
  <si>
    <t xml:space="preserve">m²</t>
  </si>
  <si>
    <t xml:space="preserve">Estructura muro cortina, sistema de tapetas atornilladas y remate exterior embellecedor de mocheta clipado.</t>
  </si>
  <si>
    <t xml:space="preserve">mt25mco020</t>
  </si>
  <si>
    <t xml:space="preserve">m²</t>
  </si>
  <si>
    <t xml:space="preserve">Panel de lámina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</si>
  <si>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</si>
  <si>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</si>
  <si>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acristalamiento sobre muro cortina, luna sin templar por el exterior.</t>
  </si>
  <si>
    <t xml:space="preserve">mt25mco040a</t>
  </si>
  <si>
    <t xml:space="preserve">m²</t>
  </si>
  <si>
    <t xml:space="preserve">Ventana de apertura sobre muro cortina, sistema de tapetas atornilladas y remate exterior embellecedor de mocheta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</si>
  <si>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</si>
  <si>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</si>
  <si>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</si>
  <si>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</si>
  <si>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</si>
  <si>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</si>
  <si>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</si>
  <si>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</si>
  <si>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</si>
  <si>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</si>
  <si>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</si>
  <si>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mo049</t>
  </si>
  <si>
    <t xml:space="preserve">h</t>
  </si>
  <si>
    <t xml:space="preserve">Montador de muro cortina.</t>
  </si>
  <si>
    <t xml:space="preserve">mo096</t>
  </si>
  <si>
    <t xml:space="preserve">h</t>
  </si>
  <si>
    <t xml:space="preserve">Ayudante de montador de muro cortina.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</si>
  <si>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</si>
  <si>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</si>
  <si>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</si>
  <si>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</si>
  <si>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1.874,68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</si>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</sst>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4892.37</v>
      </c>
      <c r="H10" s="12">
        <f ca="1">ROUND(INDIRECT(ADDRESS(ROW()+(0), COLUMN()+(-2), 1))*INDIRECT(ADDRESS(ROW()+(0), COLUMN()+(-1), 1)), 2)</f>
        <v>4892.37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4228.63</v>
      </c>
      <c r="H11" s="12">
        <f ca="1">ROUND(INDIRECT(ADDRESS(ROW()+(0), COLUMN()+(-2), 1))*INDIRECT(ADDRESS(ROW()+(0), COLUMN()+(-1), 1)), 2)</f>
        <v>2537.18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2810.75</v>
      </c>
      <c r="H12" s="12">
        <f ca="1">ROUND(INDIRECT(ADDRESS(ROW()+(0), COLUMN()+(-2), 1))*INDIRECT(ADDRESS(ROW()+(0), COLUMN()+(-1), 1)), 2)</f>
        <v>899.44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7173.58</v>
      </c>
      <c r="H13" s="12">
        <f ca="1">ROUND(INDIRECT(ADDRESS(ROW()+(0), COLUMN()+(-2), 1))*INDIRECT(ADDRESS(ROW()+(0), COLUMN()+(-1), 1)), 2)</f>
        <v>573.89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762.05</v>
      </c>
      <c r="H14" s="14">
        <f ca="1">ROUND(INDIRECT(ADDRESS(ROW()+(0), COLUMN()+(-2), 1))*INDIRECT(ADDRESS(ROW()+(0), COLUMN()+(-1), 1)), 2)</f>
        <v>762.05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9664.93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</v>
      </c>
      <c r="G17" s="12">
        <v>117.04</v>
      </c>
      <c r="H17" s="12">
        <f ca="1">ROUND(INDIRECT(ADDRESS(ROW()+(0), COLUMN()+(-2), 1))*INDIRECT(ADDRESS(ROW()+(0), COLUMN()+(-1), 1)), 2)</f>
        <v>70.22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</v>
      </c>
      <c r="G18" s="12">
        <v>86.52</v>
      </c>
      <c r="H18" s="12">
        <f ca="1">ROUND(INDIRECT(ADDRESS(ROW()+(0), COLUMN()+(-2), 1))*INDIRECT(ADDRESS(ROW()+(0), COLUMN()+(-1), 1)), 2)</f>
        <v>51.91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1.75</v>
      </c>
      <c r="G19" s="12">
        <v>118.7</v>
      </c>
      <c r="H19" s="12">
        <f ca="1">ROUND(INDIRECT(ADDRESS(ROW()+(0), COLUMN()+(-2), 1))*INDIRECT(ADDRESS(ROW()+(0), COLUMN()+(-1), 1)), 2)</f>
        <v>207.73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</v>
      </c>
      <c r="G20" s="14">
        <v>86.35</v>
      </c>
      <c r="H20" s="14">
        <f ca="1">ROUND(INDIRECT(ADDRESS(ROW()+(0), COLUMN()+(-2), 1))*INDIRECT(ADDRESS(ROW()+(0), COLUMN()+(-1), 1)), 2)</f>
        <v>215.88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545.74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10210.7</v>
      </c>
      <c r="H23" s="14">
        <f ca="1">ROUND(INDIRECT(ADDRESS(ROW()+(0), COLUMN()+(-2), 1))*INDIRECT(ADDRESS(ROW()+(0), COLUMN()+(-1), 1))/100, 2)</f>
        <v>204.21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10414.9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