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<sst xmlns="http://schemas.openxmlformats.org/spreadsheetml/2006/main" count="31" uniqueCount="31">
  <si>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</si>
  <si>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FRC010</t>
  </si>
  <si>
    <t xml:space="preserve">m</t>
  </si>
  <si>
    <t xml:space="preserve">Revestimiento de frente de losa con ladrillos cerámicos.</t>
  </si>
  <si>
    <r>
      <rPr>
        <sz val="7.80"/>
        <color rgb="FF000000"/>
        <rFont val="A"/>
        <family val="2"/>
      </rPr>
      <t xml:space="preserve">Revestimiento de frente de losa de </t>
    </r>
    <r>
      <rPr>
        <b/>
        <sz val="7.80"/>
        <color rgb="FF000000"/>
        <rFont val="A"/>
        <family val="2"/>
      </rPr>
      <t xml:space="preserve">30</t>
    </r>
    <r>
      <rPr>
        <sz val="7.80"/>
        <color rgb="FF000000"/>
        <rFont val="A"/>
        <family val="2"/>
      </rPr>
      <t xml:space="preserve"> cm de canto, con </t>
    </r>
    <r>
      <rPr>
        <b/>
        <sz val="7.80"/>
        <color rgb="FF000000"/>
        <rFont val="A"/>
        <family val="2"/>
      </rPr>
      <t xml:space="preserve">ladrillos cerámicos huecos sencillos, para revestir, 24x11,5x4 cm, recibidos con mortero de alta adherencia y aditivo hidrófugo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</si>
  <si>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</si>
  <si>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</si>
  <si>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</si>
  <si>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</si>
  <si>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</si>
  <si>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</si>
  <si>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mt09moe020a</t>
  </si>
  <si>
    <t xml:space="preserve">m³</t>
  </si>
  <si>
    <t xml:space="preserve">Mortero cola flexible de ligantes mixtos, para la colocación en capa gruesa de piezas cerámicas en paramentos verticales exteriores.</t>
  </si>
  <si>
    <t xml:space="preserve">mt08adt010</t>
  </si>
  <si>
    <t xml:space="preserve">kg</t>
  </si>
  <si>
    <t xml:space="preserve">Aditivo hidrófugo para impermeabilización de morteros u concretos.</t>
  </si>
  <si>
    <t xml:space="preserve">mt04lvc010a</t>
  </si>
  <si>
    <t xml:space="preserve">Ud</t>
  </si>
  <si>
    <t xml:space="preserve">Ladrillo cerámico hueco sencillo, para revestir, 24x11,5x4 cm.</t>
  </si>
  <si>
    <t xml:space="preserve">mo114</t>
  </si>
  <si>
    <t xml:space="preserve">h</t>
  </si>
  <si>
    <t xml:space="preserve">Peón de albañilería especializado en trabajos de mampostería.</t>
  </si>
  <si>
    <t xml:space="preserve">mo021</t>
  </si>
  <si>
    <t xml:space="preserve">h</t>
  </si>
  <si>
    <t xml:space="preserve">Albañil especializado en trabajos de mampostería.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</si>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</sst>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7.72" customWidth="1"/>
    <col min="4" max="4" width="60.33" customWidth="1"/>
    <col min="5" max="5" width="6.41" customWidth="1"/>
    <col min="6" max="6" width="10.05" customWidth="1"/>
    <col min="7" max="7" width="3.50" customWidth="1"/>
    <col min="8" max="8" width="2.04" customWidth="1"/>
    <col min="9" max="9" width="5.54" customWidth="1"/>
    <col min="10" max="10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0.021000</v>
      </c>
      <c r="F8" s="16">
        <v>1650.600000</v>
      </c>
      <c r="G8" s="16"/>
      <c r="H8" s="16">
        <f ca="1">ROUND(INDIRECT(ADDRESS(ROW()+(0), COLUMN()+(-3), 1))*INDIRECT(ADDRESS(ROW()+(0), COLUMN()+(-2), 1)), 2)</f>
        <v>34.660000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0.123000</v>
      </c>
      <c r="F9" s="20">
        <v>25.700000</v>
      </c>
      <c r="G9" s="20"/>
      <c r="H9" s="20">
        <f ca="1">ROUND(INDIRECT(ADDRESS(ROW()+(0), COLUMN()+(-3), 1))*INDIRECT(ADDRESS(ROW()+(0), COLUMN()+(-2), 1)), 2)</f>
        <v>3.160000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9.600000</v>
      </c>
      <c r="F10" s="20">
        <v>2.420000</v>
      </c>
      <c r="G10" s="20"/>
      <c r="H10" s="20">
        <f ca="1">ROUND(INDIRECT(ADDRESS(ROW()+(0), COLUMN()+(-3), 1))*INDIRECT(ADDRESS(ROW()+(0), COLUMN()+(-2), 1)), 2)</f>
        <v>23.230000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0.164000</v>
      </c>
      <c r="F11" s="20">
        <v>35.220000</v>
      </c>
      <c r="G11" s="20"/>
      <c r="H11" s="20">
        <f ca="1">ROUND(INDIRECT(ADDRESS(ROW()+(0), COLUMN()+(-3), 1))*INDIRECT(ADDRESS(ROW()+(0), COLUMN()+(-2), 1)), 2)</f>
        <v>5.780000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0.164000</v>
      </c>
      <c r="F12" s="24">
        <v>49.730000</v>
      </c>
      <c r="G12" s="24"/>
      <c r="H12" s="24">
        <f ca="1">ROUND(INDIRECT(ADDRESS(ROW()+(0), COLUMN()+(-3), 1))*INDIRECT(ADDRESS(ROW()+(0), COLUMN()+(-2), 1)), 2)</f>
        <v>8.160000</v>
      </c>
      <c r="I12" s="24"/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74.990000</v>
      </c>
      <c r="G13" s="16"/>
      <c r="H13" s="16">
        <f ca="1">ROUND(INDIRECT(ADDRESS(ROW()+(0), COLUMN()+(-3), 1))*INDIRECT(ADDRESS(ROW()+(0), COLUMN()+(-2), 1))/100, 2)</f>
        <v>1.500000</v>
      </c>
      <c r="I13" s="16"/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76.490000</v>
      </c>
      <c r="G14" s="24"/>
      <c r="H14" s="24">
        <f ca="1">ROUND(INDIRECT(ADDRESS(ROW()+(0), COLUMN()+(-3), 1))*INDIRECT(ADDRESS(ROW()+(0), COLUMN()+(-2), 1))/100, 2)</f>
        <v>2.290000</v>
      </c>
      <c r="I14" s="24"/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78.780000</v>
      </c>
      <c r="I15" s="28"/>
      <c r="J15" s="28"/>
    </row>
  </sheetData>
  <mergeCells count="32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