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<sst xmlns="http://schemas.openxmlformats.org/spreadsheetml/2006/main" count="26" uniqueCount="26">
  <si>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</si>
  <si>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FRD040</t>
  </si>
  <si>
    <t xml:space="preserve">m³</t>
  </si>
  <si>
    <t xml:space="preserve">Dintel de madera aserrada.</t>
  </si>
  <si>
    <r>
      <rPr>
        <b/>
        <sz val="7.80"/>
        <color rgb="FF000000"/>
        <rFont val="Arial"/>
        <family val="2"/>
      </rPr>
      <t xml:space="preserve">Dintel de madera aserrada de pino insigne (Pinus radiata), de 10x10 a 15x30 cm de sección y hasta 6 m de longitud, clase resistente C-16,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</si>
  <si>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</si>
  <si>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</si>
  <si>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</si>
  <si>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</si>
  <si>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</si>
  <si>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</si>
  <si>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mt07mee050t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</si>
  <si>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</si>
  <si>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C-16 y protección frente a agentes bióticos que se corresponde con la clase de penetración NP3 (6 mm en las caras laterales de la albura), trabajada en taller.</t>
  </si>
  <si>
    <t xml:space="preserve">mo016</t>
  </si>
  <si>
    <t xml:space="preserve">h</t>
  </si>
  <si>
    <t xml:space="preserve">Carpintero.</t>
  </si>
  <si>
    <t xml:space="preserve">mo056</t>
  </si>
  <si>
    <t xml:space="preserve">h</t>
  </si>
  <si>
    <t xml:space="preserve">Ayudante de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</si>
  <si>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</si>
  <si>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</si>
  <si>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</si>
  <si>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</si>
  <si>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2.010,98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</si>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</sst>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31" customWidth="1"/>
    <col min="4" max="4" width="17.34" customWidth="1"/>
    <col min="5" max="5" width="48.67" customWidth="1"/>
    <col min="6" max="6" width="1.46" customWidth="1"/>
    <col min="7" max="7" width="5.68" customWidth="1"/>
    <col min="8" max="8" width="5.10" customWidth="1"/>
    <col min="9" max="9" width="8.45" customWidth="1"/>
    <col min="10" max="10" width="2.33" customWidth="1"/>
    <col min="11" max="11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1.000000</v>
      </c>
      <c r="G8" s="14"/>
      <c r="H8" s="16">
        <v>9918.890000</v>
      </c>
      <c r="I8" s="16"/>
      <c r="J8" s="16">
        <f ca="1">ROUND(INDIRECT(ADDRESS(ROW()+(0), COLUMN()+(-4), 1))*INDIRECT(ADDRESS(ROW()+(0), COLUMN()+(-2), 1)), 2)</f>
        <v>9918.890000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12.326000</v>
      </c>
      <c r="G9" s="19"/>
      <c r="H9" s="20">
        <v>81.420000</v>
      </c>
      <c r="I9" s="20"/>
      <c r="J9" s="20">
        <f ca="1">ROUND(INDIRECT(ADDRESS(ROW()+(0), COLUMN()+(-4), 1))*INDIRECT(ADDRESS(ROW()+(0), COLUMN()+(-2), 1)), 2)</f>
        <v>1003.580000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3">
        <v>6.163000</v>
      </c>
      <c r="G10" s="23"/>
      <c r="H10" s="24">
        <v>54.700000</v>
      </c>
      <c r="I10" s="24"/>
      <c r="J10" s="24">
        <f ca="1">ROUND(INDIRECT(ADDRESS(ROW()+(0), COLUMN()+(-4), 1))*INDIRECT(ADDRESS(ROW()+(0), COLUMN()+(-2), 1)), 2)</f>
        <v>337.120000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4">
        <v>2.000000</v>
      </c>
      <c r="G11" s="14"/>
      <c r="H11" s="16">
        <f ca="1">ROUND(SUM(INDIRECT(ADDRESS(ROW()+(-1), COLUMN()+(2), 1)),INDIRECT(ADDRESS(ROW()+(-2), COLUMN()+(2), 1)),INDIRECT(ADDRESS(ROW()+(-3), COLUMN()+(2), 1))), 2)</f>
        <v>11259.590000</v>
      </c>
      <c r="I11" s="16"/>
      <c r="J11" s="16">
        <f ca="1">ROUND(INDIRECT(ADDRESS(ROW()+(0), COLUMN()+(-4), 1))*INDIRECT(ADDRESS(ROW()+(0), COLUMN()+(-2), 1))/100, 2)</f>
        <v>225.190000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3">
        <v>3.000000</v>
      </c>
      <c r="G12" s="23"/>
      <c r="H12" s="24">
        <f ca="1">ROUND(SUM(INDIRECT(ADDRESS(ROW()+(-1), COLUMN()+(2), 1)),INDIRECT(ADDRESS(ROW()+(-2), COLUMN()+(2), 1)),INDIRECT(ADDRESS(ROW()+(-3), COLUMN()+(2), 1)),INDIRECT(ADDRESS(ROW()+(-4), COLUMN()+(2), 1))), 2)</f>
        <v>11484.780000</v>
      </c>
      <c r="I12" s="24"/>
      <c r="J12" s="24">
        <f ca="1">ROUND(INDIRECT(ADDRESS(ROW()+(0), COLUMN()+(-4), 1))*INDIRECT(ADDRESS(ROW()+(0), COLUMN()+(-2), 1))/100, 2)</f>
        <v>344.540000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11829.320000</v>
      </c>
      <c r="K13" s="26"/>
    </row>
  </sheetData>
  <mergeCells count="34">
    <mergeCell ref="A1:K1"/>
    <mergeCell ref="A3:C3"/>
    <mergeCell ref="E3:F3"/>
    <mergeCell ref="G3:H3"/>
    <mergeCell ref="I3:J3"/>
    <mergeCell ref="A4:K4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F9:G9"/>
    <mergeCell ref="H9:I9"/>
    <mergeCell ref="J9:K9"/>
    <mergeCell ref="C10:E10"/>
    <mergeCell ref="F10:G10"/>
    <mergeCell ref="H10:I10"/>
    <mergeCell ref="J10:K10"/>
    <mergeCell ref="C11:E11"/>
    <mergeCell ref="F11:G11"/>
    <mergeCell ref="H11:I11"/>
    <mergeCell ref="J11:K11"/>
    <mergeCell ref="C12:E12"/>
    <mergeCell ref="F12:G12"/>
    <mergeCell ref="H12:I12"/>
    <mergeCell ref="J12:K12"/>
    <mergeCell ref="A13:E13"/>
    <mergeCell ref="F13:G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