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<sst xmlns="http://schemas.openxmlformats.org/spreadsheetml/2006/main" count="41" uniqueCount="41">
  <si>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</si>
  <si>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FRJ010</t>
  </si>
  <si>
    <t xml:space="preserve">m</t>
  </si>
  <si>
    <t xml:space="preserve">Jamba.</t>
  </si>
  <si>
    <r>
      <rPr>
        <b/>
        <sz val="7.80"/>
        <color rgb="FF000000"/>
        <rFont val="Arial"/>
        <family val="2"/>
      </rPr>
      <t xml:space="preserve">Jamba de concreto polímero de superficie pulida, de color blanco, de 17,5x2 cm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</si>
  <si>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</si>
  <si>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</si>
  <si>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</si>
  <si>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</si>
  <si>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</si>
  <si>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</si>
  <si>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mt09moe010c</t>
  </si>
  <si>
    <t xml:space="preserve">m³</t>
  </si>
  <si>
    <t xml:space="preserve">Mortero de cemento CEM II/B-P 32,5 N, hidrófugo, tipo M-15, confeccionado en obra con 450 kg/m³ de cemento y una proporción en volumen 1/3.</t>
  </si>
  <si>
    <t xml:space="preserve">mt20wwa040</t>
  </si>
  <si>
    <t xml:space="preserve">kg</t>
  </si>
  <si>
    <t xml:space="preserve">Adhesivo cementoso flexible y de gran adherencia.</t>
  </si>
  <si>
    <t xml:space="preserve">mt20rhl020l</t>
  </si>
  <si>
    <t xml:space="preserve">m</t>
  </si>
  <si>
    <t xml:space="preserve">Jamba de concreto polímero de superficie pulida, de color blanco, de 17,5x2 cm, con anclaje metálico de acero inoxidable.</t>
  </si>
  <si>
    <t xml:space="preserve">mt20wwa025</t>
  </si>
  <si>
    <t xml:space="preserve">m</t>
  </si>
  <si>
    <t xml:space="preserve">Perfil de espuma de polietileno, de 6 mm de diámetro, para relleno de juntas.</t>
  </si>
  <si>
    <t xml:space="preserve">mt20wwa035</t>
  </si>
  <si>
    <t xml:space="preserve">Ud</t>
  </si>
  <si>
    <t xml:space="preserve">Bote de imprimación para masillas (250 cm³).</t>
  </si>
  <si>
    <t xml:space="preserve">mt20wwa030</t>
  </si>
  <si>
    <t xml:space="preserve">Ud</t>
  </si>
  <si>
    <t xml:space="preserve">Bote de masilla de poliuretano impermeable (310 cm³).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</si>
  <si>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</si>
  <si>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</si>
  <si>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</si>
  <si>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</si>
  <si>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</si>
  <si>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</si>
  <si>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</si>
  <si>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</si>
  <si>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</si>
  <si>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</si>
  <si>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L 50,77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</si>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</sst>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01" customWidth="1"/>
    <col min="2" max="2" width="5.83" customWidth="1"/>
    <col min="3" max="3" width="4.08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0.002000</v>
      </c>
      <c r="F8" s="16">
        <v>3409.830000</v>
      </c>
      <c r="G8" s="16">
        <f ca="1">ROUND(INDIRECT(ADDRESS(ROW()+(0), COLUMN()+(-2), 1))*INDIRECT(ADDRESS(ROW()+(0), COLUMN()+(-1), 1)), 2)</f>
        <v>6.820000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1.076000</v>
      </c>
      <c r="F9" s="20">
        <v>13.630000</v>
      </c>
      <c r="G9" s="20">
        <f ca="1">ROUND(INDIRECT(ADDRESS(ROW()+(0), COLUMN()+(-2), 1))*INDIRECT(ADDRESS(ROW()+(0), COLUMN()+(-1), 1)), 2)</f>
        <v>14.670000</v>
      </c>
    </row>
    <row r="10" spans="1:7" ht="21.60" thickBot="1" customHeight="1">
      <c r="A10" s="17" t="s">
        <v>17</v>
      </c>
      <c r="B10" s="17"/>
      <c r="C10" s="18" t="s">
        <v>18</v>
      </c>
      <c r="D10" s="17" t="s">
        <v>19</v>
      </c>
      <c r="E10" s="19">
        <v>1.050000</v>
      </c>
      <c r="F10" s="20">
        <v>427.820000</v>
      </c>
      <c r="G10" s="20">
        <f ca="1">ROUND(INDIRECT(ADDRESS(ROW()+(0), COLUMN()+(-2), 1))*INDIRECT(ADDRESS(ROW()+(0), COLUMN()+(-1), 1)), 2)</f>
        <v>449.210000</v>
      </c>
    </row>
    <row r="11" spans="1:7" ht="12.00" thickBot="1" customHeight="1">
      <c r="A11" s="17" t="s">
        <v>20</v>
      </c>
      <c r="B11" s="17"/>
      <c r="C11" s="18" t="s">
        <v>21</v>
      </c>
      <c r="D11" s="17" t="s">
        <v>22</v>
      </c>
      <c r="E11" s="19">
        <v>0.175000</v>
      </c>
      <c r="F11" s="20">
        <v>10.630000</v>
      </c>
      <c r="G11" s="20">
        <f ca="1">ROUND(INDIRECT(ADDRESS(ROW()+(0), COLUMN()+(-2), 1))*INDIRECT(ADDRESS(ROW()+(0), COLUMN()+(-1), 1)), 2)</f>
        <v>1.860000</v>
      </c>
    </row>
    <row r="12" spans="1:7" ht="12.00" thickBot="1" customHeight="1">
      <c r="A12" s="17" t="s">
        <v>23</v>
      </c>
      <c r="B12" s="17"/>
      <c r="C12" s="18" t="s">
        <v>24</v>
      </c>
      <c r="D12" s="17" t="s">
        <v>25</v>
      </c>
      <c r="E12" s="19">
        <v>0.021000</v>
      </c>
      <c r="F12" s="20">
        <v>145.820000</v>
      </c>
      <c r="G12" s="20">
        <f ca="1">ROUND(INDIRECT(ADDRESS(ROW()+(0), COLUMN()+(-2), 1))*INDIRECT(ADDRESS(ROW()+(0), COLUMN()+(-1), 1)), 2)</f>
        <v>3.060000</v>
      </c>
    </row>
    <row r="13" spans="1:7" ht="12.00" thickBot="1" customHeight="1">
      <c r="A13" s="17" t="s">
        <v>26</v>
      </c>
      <c r="B13" s="17"/>
      <c r="C13" s="18" t="s">
        <v>27</v>
      </c>
      <c r="D13" s="17" t="s">
        <v>28</v>
      </c>
      <c r="E13" s="19">
        <v>0.041000</v>
      </c>
      <c r="F13" s="20">
        <v>143.090000</v>
      </c>
      <c r="G13" s="20">
        <f ca="1">ROUND(INDIRECT(ADDRESS(ROW()+(0), COLUMN()+(-2), 1))*INDIRECT(ADDRESS(ROW()+(0), COLUMN()+(-1), 1)), 2)</f>
        <v>5.870000</v>
      </c>
    </row>
    <row r="14" spans="1:7" ht="12.00" thickBot="1" customHeight="1">
      <c r="A14" s="17" t="s">
        <v>29</v>
      </c>
      <c r="B14" s="17"/>
      <c r="C14" s="18" t="s">
        <v>30</v>
      </c>
      <c r="D14" s="17" t="s">
        <v>31</v>
      </c>
      <c r="E14" s="19">
        <v>0.420000</v>
      </c>
      <c r="F14" s="20">
        <v>79.940000</v>
      </c>
      <c r="G14" s="20">
        <f ca="1">ROUND(INDIRECT(ADDRESS(ROW()+(0), COLUMN()+(-2), 1))*INDIRECT(ADDRESS(ROW()+(0), COLUMN()+(-1), 1)), 2)</f>
        <v>33.570000</v>
      </c>
    </row>
    <row r="15" spans="1:7" ht="12.00" thickBot="1" customHeight="1">
      <c r="A15" s="17" t="s">
        <v>32</v>
      </c>
      <c r="B15" s="17"/>
      <c r="C15" s="21" t="s">
        <v>33</v>
      </c>
      <c r="D15" s="22" t="s">
        <v>34</v>
      </c>
      <c r="E15" s="23">
        <v>0.420000</v>
      </c>
      <c r="F15" s="24">
        <v>52.120000</v>
      </c>
      <c r="G15" s="24">
        <f ca="1">ROUND(INDIRECT(ADDRESS(ROW()+(0), COLUMN()+(-2), 1))*INDIRECT(ADDRESS(ROW()+(0), COLUMN()+(-1), 1)), 2)</f>
        <v>21.890000</v>
      </c>
    </row>
    <row r="16" spans="1:7" ht="12.00" thickBot="1" customHeight="1">
      <c r="A16" s="17"/>
      <c r="B16" s="17"/>
      <c r="C16" s="12" t="s">
        <v>35</v>
      </c>
      <c r="D16" s="10" t="s">
        <v>36</v>
      </c>
      <c r="E16" s="14">
        <v>2.000000</v>
      </c>
      <c r="F16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536.950000</v>
      </c>
      <c r="G16" s="16">
        <f ca="1">ROUND(INDIRECT(ADDRESS(ROW()+(0), COLUMN()+(-2), 1))*INDIRECT(ADDRESS(ROW()+(0), COLUMN()+(-1), 1))/100, 2)</f>
        <v>10.740000</v>
      </c>
    </row>
    <row r="17" spans="1:7" ht="12.00" thickBot="1" customHeight="1">
      <c r="A17" s="22"/>
      <c r="B17" s="22"/>
      <c r="C17" s="21" t="s">
        <v>37</v>
      </c>
      <c r="D17" s="22" t="s">
        <v>38</v>
      </c>
      <c r="E17" s="23">
        <v>3.000000</v>
      </c>
      <c r="F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547.690000</v>
      </c>
      <c r="G17" s="24">
        <f ca="1">ROUND(INDIRECT(ADDRESS(ROW()+(0), COLUMN()+(-2), 1))*INDIRECT(ADDRESS(ROW()+(0), COLUMN()+(-1), 1))/100, 2)</f>
        <v>16.430000</v>
      </c>
    </row>
    <row r="18" spans="1:7" ht="12.00" thickBot="1" customHeight="1">
      <c r="A18" s="6" t="s">
        <v>39</v>
      </c>
      <c r="B18" s="6"/>
      <c r="C18" s="7"/>
      <c r="D18" s="7"/>
      <c r="E18" s="25"/>
      <c r="F18" s="6" t="s">
        <v>40</v>
      </c>
      <c r="G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564.120000</v>
      </c>
    </row>
  </sheetData>
  <mergeCells count="15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D18"/>
  </mergeCells>
  <pageMargins left="0.620079" right="0.472441" top="0.472441" bottom="0.472441" header="0.0" footer="0.0"/>
  <pageSetup paperSize="9" orientation="portrait"/>
  <rowBreaks count="0" manualBreakCount="0">
    </rowBreaks>
</worksheet>
</file>