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<sst xmlns="http://schemas.openxmlformats.org/spreadsheetml/2006/main" count="41" uniqueCount="41">
  <si>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</si>
  <si>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FRM010</t>
  </si>
  <si>
    <t xml:space="preserve">m</t>
  </si>
  <si>
    <t xml:space="preserve">Cornisa de fachada.</t>
  </si>
  <si>
    <t xml:space="preserve">Cornisa de fachada realizada mediante piezas prefabricadas de concreto, de color gris, de 20x30x17 cm.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</si>
  <si>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</si>
  <si>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</si>
  <si>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</si>
  <si>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</si>
  <si>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</si>
  <si>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</si>
  <si>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</si>
  <si>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</si>
  <si>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</si>
  <si>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mt20mhp020a</t>
  </si>
  <si>
    <t xml:space="preserve">m</t>
  </si>
  <si>
    <t xml:space="preserve">Piezas prefabricadas de concreto, color gris, de 20x30x17 cm, para formación de cornisa de fachada.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</si>
  <si>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</si>
  <si>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</si>
  <si>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</si>
  <si>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mt10haf050abi</t>
  </si>
  <si>
    <t xml:space="preserve">m³</t>
  </si>
  <si>
    <t xml:space="preserve">Concreto f'c=210 kg/cm² (21 MPa), clase de exposición F0 S0 P0 C0, tamaño máximo del agregado 19 mm, consistencia blanda, premezclado, según ACI 318-08.</t>
  </si>
  <si>
    <t xml:space="preserve">mt07aco060a</t>
  </si>
  <si>
    <t xml:space="preserve">kg</t>
  </si>
  <si>
    <t xml:space="preserve">Acero en varillas corrugadas, Grado 60 (fy=4200 kg/cm²), elaborado en taller y colocado en obra, diámetros varios, según ASTM A 706.</t>
  </si>
  <si>
    <t xml:space="preserve">mt28pcs010</t>
  </si>
  <si>
    <t xml:space="preserve">l</t>
  </si>
  <si>
    <t xml:space="preserve">Tratamiento superficial hidrofugante, de superficie invisible.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</si>
  <si>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</si>
  <si>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</si>
  <si>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</si>
  <si>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</si>
  <si>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</si>
  <si>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</si>
  <si>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</si>
  <si>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</si>
  <si>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</si>
  <si>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</si>
  <si>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112,48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</si>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</sst>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83" customWidth="1"/>
    <col min="3" max="3" width="3.50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0.018000</v>
      </c>
      <c r="F8" s="16">
        <v>3078.520000</v>
      </c>
      <c r="G8" s="16">
        <f ca="1">ROUND(INDIRECT(ADDRESS(ROW()+(0), COLUMN()+(-2), 1))*INDIRECT(ADDRESS(ROW()+(0), COLUMN()+(-1), 1)), 2)</f>
        <v>55.410000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733.710000</v>
      </c>
      <c r="G9" s="20">
        <f ca="1">ROUND(INDIRECT(ADDRESS(ROW()+(0), COLUMN()+(-2), 1))*INDIRECT(ADDRESS(ROW()+(0), COLUMN()+(-1), 1)), 2)</f>
        <v>770.400000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0.282000</v>
      </c>
      <c r="F10" s="20">
        <v>53.140000</v>
      </c>
      <c r="G10" s="20">
        <f ca="1">ROUND(INDIRECT(ADDRESS(ROW()+(0), COLUMN()+(-2), 1))*INDIRECT(ADDRESS(ROW()+(0), COLUMN()+(-1), 1)), 2)</f>
        <v>14.990000</v>
      </c>
    </row>
    <row r="11" spans="1:7" ht="31.20" thickBot="1" customHeight="1">
      <c r="A11" s="17" t="s">
        <v>20</v>
      </c>
      <c r="B11" s="17"/>
      <c r="C11" s="18" t="s">
        <v>21</v>
      </c>
      <c r="D11" s="17" t="s">
        <v>22</v>
      </c>
      <c r="E11" s="19">
        <v>0.040000</v>
      </c>
      <c r="F11" s="20">
        <v>2687.790000</v>
      </c>
      <c r="G11" s="20">
        <f ca="1">ROUND(INDIRECT(ADDRESS(ROW()+(0), COLUMN()+(-2), 1))*INDIRECT(ADDRESS(ROW()+(0), COLUMN()+(-1), 1)), 2)</f>
        <v>107.510000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1.776000</v>
      </c>
      <c r="F12" s="20">
        <v>25.580000</v>
      </c>
      <c r="G12" s="20">
        <f ca="1">ROUND(INDIRECT(ADDRESS(ROW()+(0), COLUMN()+(-2), 1))*INDIRECT(ADDRESS(ROW()+(0), COLUMN()+(-1), 1)), 2)</f>
        <v>45.430000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0.180000</v>
      </c>
      <c r="F13" s="20">
        <v>221.980000</v>
      </c>
      <c r="G13" s="20">
        <f ca="1">ROUND(INDIRECT(ADDRESS(ROW()+(0), COLUMN()+(-2), 1))*INDIRECT(ADDRESS(ROW()+(0), COLUMN()+(-1), 1)), 2)</f>
        <v>39.960000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0.280000</v>
      </c>
      <c r="F14" s="20">
        <v>79.940000</v>
      </c>
      <c r="G14" s="20">
        <f ca="1">ROUND(INDIRECT(ADDRESS(ROW()+(0), COLUMN()+(-2), 1))*INDIRECT(ADDRESS(ROW()+(0), COLUMN()+(-1), 1)), 2)</f>
        <v>22.380000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0.280000</v>
      </c>
      <c r="F15" s="24">
        <v>52.120000</v>
      </c>
      <c r="G15" s="24">
        <f ca="1">ROUND(INDIRECT(ADDRESS(ROW()+(0), COLUMN()+(-2), 1))*INDIRECT(ADDRESS(ROW()+(0), COLUMN()+(-1), 1)), 2)</f>
        <v>14.590000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1070.670000</v>
      </c>
      <c r="G16" s="16">
        <f ca="1">ROUND(INDIRECT(ADDRESS(ROW()+(0), COLUMN()+(-2), 1))*INDIRECT(ADDRESS(ROW()+(0), COLUMN()+(-1), 1))/100, 2)</f>
        <v>21.410000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1092.080000</v>
      </c>
      <c r="G17" s="24">
        <f ca="1">ROUND(INDIRECT(ADDRESS(ROW()+(0), COLUMN()+(-2), 1))*INDIRECT(ADDRESS(ROW()+(0), COLUMN()+(-1), 1))/100, 2)</f>
        <v>32.760000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1124.840000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