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<sst xmlns="http://schemas.openxmlformats.org/spreadsheetml/2006/main" count="29" uniqueCount="29">
  <si>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</si>
  <si>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FVT020</t>
  </si>
  <si>
    <t xml:space="preserve">Ud</t>
  </si>
  <si>
    <t xml:space="preserve">Puerta de vidrio templado.</t>
  </si>
  <si>
    <r>
      <rPr>
        <b/>
        <sz val="7.80"/>
        <color rgb="FF000000"/>
        <rFont val="Arial"/>
        <family val="2"/>
      </rPr>
      <t xml:space="preserve">Puerta de vidrio templado incoloro, de 2090x896 mm y 10 mm de espesor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</si>
  <si>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</si>
  <si>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</si>
  <si>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</si>
  <si>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</si>
  <si>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</si>
  <si>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</si>
  <si>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mt21vtp010c</t>
  </si>
  <si>
    <t xml:space="preserve">Ud</t>
  </si>
  <si>
    <t xml:space="preserve">Puerta de vidrio templado incoloro, de 2090x896 mm y 10 mm de espesor.</t>
  </si>
  <si>
    <t xml:space="preserve">mt21vts010</t>
  </si>
  <si>
    <t xml:space="preserve">Ud</t>
  </si>
  <si>
    <t xml:space="preserve">Herrajes, piezas metálicas, accesorios; pernios alto y bajo; puntos de giro alto y bajo; tapa, caja y mecanismo de freno; cerradura con llave y manija; incluso pequeño material auxiliar, para puertas de vidrio templado.</t>
  </si>
  <si>
    <t xml:space="preserve">mo054</t>
  </si>
  <si>
    <t xml:space="preserve">h</t>
  </si>
  <si>
    <t xml:space="preserve">Vidriero.</t>
  </si>
  <si>
    <t xml:space="preserve">mo108</t>
  </si>
  <si>
    <t xml:space="preserve">h</t>
  </si>
  <si>
    <t xml:space="preserve">Ayudante de vidriero.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</si>
  <si>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</si>
  <si>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</si>
  <si>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</si>
  <si>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</si>
  <si>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L 1.275,11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</si>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</sst>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97" customWidth="1"/>
    <col min="3" max="3" width="0.58" customWidth="1"/>
    <col min="4" max="4" width="3.21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1791.250000</v>
      </c>
      <c r="H8" s="16">
        <f ca="1">ROUND(INDIRECT(ADDRESS(ROW()+(0), COLUMN()+(-2), 1))*INDIRECT(ADDRESS(ROW()+(0), COLUMN()+(-1), 1)), 2)</f>
        <v>1791.250000</v>
      </c>
    </row>
    <row r="9" spans="1:8" ht="31.2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6140.620000</v>
      </c>
      <c r="H9" s="20">
        <f ca="1">ROUND(INDIRECT(ADDRESS(ROW()+(0), COLUMN()+(-2), 1))*INDIRECT(ADDRESS(ROW()+(0), COLUMN()+(-1), 1)), 2)</f>
        <v>6140.620000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5.086000</v>
      </c>
      <c r="G10" s="20">
        <v>86.340000</v>
      </c>
      <c r="H10" s="20">
        <f ca="1">ROUND(INDIRECT(ADDRESS(ROW()+(0), COLUMN()+(-2), 1))*INDIRECT(ADDRESS(ROW()+(0), COLUMN()+(-1), 1)), 2)</f>
        <v>439.130000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5.086000</v>
      </c>
      <c r="G11" s="24">
        <v>58.640000</v>
      </c>
      <c r="H11" s="24">
        <f ca="1">ROUND(INDIRECT(ADDRESS(ROW()+(0), COLUMN()+(-2), 1))*INDIRECT(ADDRESS(ROW()+(0), COLUMN()+(-1), 1)), 2)</f>
        <v>298.240000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8669.240000</v>
      </c>
      <c r="H12" s="16">
        <f ca="1">ROUND(INDIRECT(ADDRESS(ROW()+(0), COLUMN()+(-2), 1))*INDIRECT(ADDRESS(ROW()+(0), COLUMN()+(-1), 1))/100, 2)</f>
        <v>173.380000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8842.620000</v>
      </c>
      <c r="H13" s="24">
        <f ca="1">ROUND(INDIRECT(ADDRESS(ROW()+(0), COLUMN()+(-2), 1))*INDIRECT(ADDRESS(ROW()+(0), COLUMN()+(-1), 1))/100, 2)</f>
        <v>265.280000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9107.900000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