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<sst xmlns="http://schemas.openxmlformats.org/spreadsheetml/2006/main" count="29" uniqueCount="29">
  <si>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</si>
  <si>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IFD030</t>
  </si>
  <si>
    <t xml:space="preserve">Ud</t>
  </si>
  <si>
    <t xml:space="preserve">Grupo de presión para red de aprovechamiento de aguas pluviales.</t>
  </si>
  <si>
    <r>
      <rPr>
        <sz val="8.25"/>
        <color rgb="FF000000"/>
        <rFont val="Arial"/>
        <family val="2"/>
      </rPr>
      <t xml:space="preserve">Grupo de presión para aprovechamiento de aguas pluviales, con bomba centrífuga multietapas, de acero inoxidable, autoaspirante, alimentación monofásica (230V/50Hz), caudal máximo 5 m³/h, altura máxima de impulsión 42 m, altura máxima de aspiración 8 m, presión máxima de trabajo 8 bar, potencia nominal del motor de 0,55 kW, protección IP42, aislamiento clase F.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</si>
  <si>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</si>
  <si>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</si>
  <si>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</si>
  <si>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</si>
  <si>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</si>
  <si>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</si>
  <si>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</si>
  <si>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mt37bcw800a</t>
  </si>
  <si>
    <t xml:space="preserve">Ud</t>
  </si>
  <si>
    <t xml:space="preserve">Grupo de presión para aprovechamiento de aguas pluviales, con bomba centrífuga multietapas, de acero inoxidable, autoaspirante, alimentación monofásica (230V/50Hz), caudal máximo 5 m³/h, altura máxima de impulsión 42 m, altura máxima de aspiración 8 m, presión máxima de trabajo 8 bar, potencia nominal del motor de 0,55 kW, protección IP42, aislamiento clase F, conexión de impulsión de 1", conexión de aspiración de 1", conexión de realimentación de agua potable de 3/4", depósito de realimentación de agua potable de 11 l con válvula de flotador, cuadro eléctrico con sistema electrónico de control, controlador de flujo y presostato, válvula de 3 vías accionada por interruptor de flotador y conexión para alarma antidesbordamiento.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</si>
  <si>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</si>
  <si>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</si>
  <si>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</si>
  <si>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</si>
  <si>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</si>
  <si>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</si>
  <si>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</si>
  <si>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</si>
  <si>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</si>
  <si>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</si>
  <si>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</si>
  <si>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</si>
  <si>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58.815,21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</si>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</sst>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48" customWidth="1"/>
    <col min="4" max="4" width="69.36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08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53254.8</v>
      </c>
      <c r="G10" s="14">
        <f ca="1">ROUND(INDIRECT(ADDRESS(ROW()+(0), COLUMN()+(-2), 1))*INDIRECT(ADDRESS(ROW()+(0), COLUMN()+(-1), 1)), 2)</f>
        <v>53254.8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53254.8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0.601</v>
      </c>
      <c r="F13" s="13">
        <v>118.7</v>
      </c>
      <c r="G13" s="13">
        <f ca="1">ROUND(INDIRECT(ADDRESS(ROW()+(0), COLUMN()+(-2), 1))*INDIRECT(ADDRESS(ROW()+(0), COLUMN()+(-1), 1)), 2)</f>
        <v>71.34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0.3</v>
      </c>
      <c r="F14" s="14">
        <v>86.19</v>
      </c>
      <c r="G14" s="14">
        <f ca="1">ROUND(INDIRECT(ADDRESS(ROW()+(0), COLUMN()+(-2), 1))*INDIRECT(ADDRESS(ROW()+(0), COLUMN()+(-1), 1)), 2)</f>
        <v>25.86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97.2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4</v>
      </c>
      <c r="F17" s="14">
        <f ca="1">ROUND(SUM(INDIRECT(ADDRESS(ROW()+(-2), COLUMN()+(1), 1)),INDIRECT(ADDRESS(ROW()+(-6), COLUMN()+(1), 1))), 2)</f>
        <v>53352</v>
      </c>
      <c r="G17" s="14">
        <f ca="1">ROUND(INDIRECT(ADDRESS(ROW()+(0), COLUMN()+(-2), 1))*INDIRECT(ADDRESS(ROW()+(0), COLUMN()+(-1), 1))/100, 2)</f>
        <v>2134.08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55486.1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