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<sst xmlns="http://schemas.openxmlformats.org/spreadsheetml/2006/main" count="35" uniqueCount="35">
  <si>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</si>
  <si>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IGI025</t>
  </si>
  <si>
    <t xml:space="preserve">Ud</t>
  </si>
  <si>
    <t xml:space="preserve">Colector.</t>
  </si>
  <si>
    <r>
      <rPr>
        <sz val="8.25"/>
        <color rgb="FF000000"/>
        <rFont val="Arial"/>
        <family val="2"/>
      </rPr>
      <t xml:space="preserve">Colector de cobre, con entrada de 3/4" de diámetro y cinco derivaciones de 3/4" de diámetro, para unión roscada, manómetro de acero inoxidable y llave de esfera de latón con mando de mariposa. Incluso, elementos de montaje y demás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</si>
  <si>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</si>
  <si>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</si>
  <si>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</si>
  <si>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</si>
  <si>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</si>
  <si>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</si>
  <si>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</si>
  <si>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mt43acc010f</t>
  </si>
  <si>
    <t xml:space="preserve">Ud</t>
  </si>
  <si>
    <t xml:space="preserve">Colector de cobre, con entrada de 3/4" de diámetro y cinco derivaciones de 3/4" de diámetro, para unión roscada.</t>
  </si>
  <si>
    <t xml:space="preserve">mt43acc020</t>
  </si>
  <si>
    <t xml:space="preserve">Ud</t>
  </si>
  <si>
    <t xml:space="preserve">Manómetro de acero inoxidable para una presión de 0 a 600 mbar, de 100 mm de diámetro, rosca de conexión de 1/2" y precisión del 0,5%.</t>
  </si>
  <si>
    <t xml:space="preserve">mt43acv060a</t>
  </si>
  <si>
    <t xml:space="preserve">Ud</t>
  </si>
  <si>
    <t xml:space="preserve">Llave de esfera de latón con mando de mariposa, con rosca cilíndrica GAS hembra-macho de 1/2" de diámetro, PN=5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</si>
  <si>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</si>
  <si>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</si>
  <si>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</si>
  <si>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</si>
  <si>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</si>
  <si>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</si>
  <si>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</si>
  <si>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</si>
  <si>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</si>
  <si>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</si>
  <si>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</si>
  <si>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</si>
  <si>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450,01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</si>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</sst>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7.14" customWidth="1"/>
    <col min="4" max="4" width="72.08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2909.67</v>
      </c>
      <c r="G10" s="12">
        <f ca="1">ROUND(INDIRECT(ADDRESS(ROW()+(0), COLUMN()+(-2), 1))*INDIRECT(ADDRESS(ROW()+(0), COLUMN()+(-1), 1)), 2)</f>
        <v>2909.67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2900.9</v>
      </c>
      <c r="G11" s="12">
        <f ca="1">ROUND(INDIRECT(ADDRESS(ROW()+(0), COLUMN()+(-2), 1))*INDIRECT(ADDRESS(ROW()+(0), COLUMN()+(-1), 1)), 2)</f>
        <v>2900.9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386.47</v>
      </c>
      <c r="G12" s="14">
        <f ca="1">ROUND(INDIRECT(ADDRESS(ROW()+(0), COLUMN()+(-2), 1))*INDIRECT(ADDRESS(ROW()+(0), COLUMN()+(-1), 1)), 2)</f>
        <v>386.47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6197.04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0.494</v>
      </c>
      <c r="F15" s="12">
        <v>123.93</v>
      </c>
      <c r="G15" s="12">
        <f ca="1">ROUND(INDIRECT(ADDRESS(ROW()+(0), COLUMN()+(-2), 1))*INDIRECT(ADDRESS(ROW()+(0), COLUMN()+(-1), 1)), 2)</f>
        <v>61.22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0.494</v>
      </c>
      <c r="F16" s="14">
        <v>89.97</v>
      </c>
      <c r="G16" s="14">
        <f ca="1">ROUND(INDIRECT(ADDRESS(ROW()+(0), COLUMN()+(-2), 1))*INDIRECT(ADDRESS(ROW()+(0), COLUMN()+(-1), 1)), 2)</f>
        <v>44.45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105.67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6302.71</v>
      </c>
      <c r="G19" s="14">
        <f ca="1">ROUND(INDIRECT(ADDRESS(ROW()+(0), COLUMN()+(-2), 1))*INDIRECT(ADDRESS(ROW()+(0), COLUMN()+(-1), 1))/100, 2)</f>
        <v>126.05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6428.76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