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<sst xmlns="http://schemas.openxmlformats.org/spreadsheetml/2006/main" count="44" uniqueCount="44">
  <si>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</si>
  <si>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IGI010</t>
  </si>
  <si>
    <t xml:space="preserve">Ud</t>
  </si>
  <si>
    <t xml:space="preserve">Instalación interior de gas en vivienda de edificio multifamiliar.</t>
  </si>
  <si>
    <r>
      <rPr>
        <sz val="8.25"/>
        <color rgb="FF000000"/>
        <rFont val="Arial"/>
        <family val="2"/>
      </rPr>
      <t xml:space="preserve">Instalación interior de gas en vivienda de edificio multifamiliar, con dotación para los siguientes aparatos: 1 de cocción, 1 mixto, de calefacción y agua caliente; realizada con tubería de cobre, con vaina plástica, que conecta la llave de vivienda con cada uno de los aparatos a gas, compuesta de los siguientes tramos: tramo comprendido entre la llave de vivienda y la ramificación de la instalación que va a la cocina de 22 mm de diámetro y 8 m de longitud, ramificación de la instalación que alimenta a la cocina de 18 mm de diámetro y 3 m de longitud, ramificación de la instalación que alimenta a el aparato o aparatos de calefacción y de agua caliente de 22 mm de diámetro y 3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</si>
  <si>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</si>
  <si>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</si>
  <si>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</si>
  <si>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</si>
  <si>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</si>
  <si>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</si>
  <si>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</si>
  <si>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</si>
  <si>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</si>
  <si>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</si>
  <si>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mt43tco010cg</t>
  </si>
  <si>
    <t xml:space="preserve">m</t>
  </si>
  <si>
    <t xml:space="preserve">Tubo de cobre estirado en frío sin soldadura, diámetro D=16/18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</si>
  <si>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</si>
  <si>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</si>
  <si>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</si>
  <si>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</si>
  <si>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</si>
  <si>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</si>
  <si>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mt43acv010b</t>
  </si>
  <si>
    <t xml:space="preserve">Ud</t>
  </si>
  <si>
    <t xml:space="preserve">Llave macho-macho con pata y conexiones por junta plana, con rosca cilíndrica GAS de 1/2" de diámetro.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</si>
  <si>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</si>
  <si>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</si>
  <si>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</si>
  <si>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</si>
  <si>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</si>
  <si>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</si>
  <si>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</si>
  <si>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</si>
  <si>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</si>
  <si>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</si>
  <si>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</si>
  <si>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</si>
  <si>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</si>
  <si>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</si>
  <si>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</si>
  <si>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1.972,79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</si>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</sst>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2.42" customWidth="1"/>
    <col min="5" max="5" width="13.60" customWidth="1"/>
    <col min="6" max="6" width="10.3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11</v>
      </c>
      <c r="F10" s="12">
        <v>118.42</v>
      </c>
      <c r="G10" s="12">
        <f ca="1">ROUND(INDIRECT(ADDRESS(ROW()+(0), COLUMN()+(-2), 1))*INDIRECT(ADDRESS(ROW()+(0), COLUMN()+(-1), 1)), 2)</f>
        <v>1302.62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95.69</v>
      </c>
      <c r="G11" s="12">
        <f ca="1">ROUND(INDIRECT(ADDRESS(ROW()+(0), COLUMN()+(-2), 1))*INDIRECT(ADDRESS(ROW()+(0), COLUMN()+(-1), 1)), 2)</f>
        <v>287.07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11.2</v>
      </c>
      <c r="F12" s="12">
        <v>103.48</v>
      </c>
      <c r="G12" s="12">
        <f ca="1">ROUND(INDIRECT(ADDRESS(ROW()+(0), COLUMN()+(-2), 1))*INDIRECT(ADDRESS(ROW()+(0), COLUMN()+(-1), 1)), 2)</f>
        <v>1158.98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0.448</v>
      </c>
      <c r="F13" s="12">
        <v>18.47</v>
      </c>
      <c r="G13" s="12">
        <f ca="1">ROUND(INDIRECT(ADDRESS(ROW()+(0), COLUMN()+(-2), 1))*INDIRECT(ADDRESS(ROW()+(0), COLUMN()+(-1), 1)), 2)</f>
        <v>8.27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307.94</v>
      </c>
      <c r="G14" s="12">
        <f ca="1">ROUND(INDIRECT(ADDRESS(ROW()+(0), COLUMN()+(-2), 1))*INDIRECT(ADDRESS(ROW()+(0), COLUMN()+(-1), 1)), 2)</f>
        <v>307.94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314.69</v>
      </c>
      <c r="G15" s="14">
        <f ca="1">ROUND(INDIRECT(ADDRESS(ROW()+(0), COLUMN()+(-2), 1))*INDIRECT(ADDRESS(ROW()+(0), COLUMN()+(-1), 1)), 2)</f>
        <v>314.69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3379.57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3.59</v>
      </c>
      <c r="F18" s="12">
        <v>118.7</v>
      </c>
      <c r="G18" s="12">
        <f ca="1">ROUND(INDIRECT(ADDRESS(ROW()+(0), COLUMN()+(-2), 1))*INDIRECT(ADDRESS(ROW()+(0), COLUMN()+(-1), 1)), 2)</f>
        <v>426.13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3.59</v>
      </c>
      <c r="F19" s="14">
        <v>86.19</v>
      </c>
      <c r="G19" s="14">
        <f ca="1">ROUND(INDIRECT(ADDRESS(ROW()+(0), COLUMN()+(-2), 1))*INDIRECT(ADDRESS(ROW()+(0), COLUMN()+(-1), 1)), 2)</f>
        <v>309.42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735.55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4115.12</v>
      </c>
      <c r="G22" s="14">
        <f ca="1">ROUND(INDIRECT(ADDRESS(ROW()+(0), COLUMN()+(-2), 1))*INDIRECT(ADDRESS(ROW()+(0), COLUMN()+(-1), 1))/100, 2)</f>
        <v>82.3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4197.42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