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<sst xmlns="http://schemas.openxmlformats.org/spreadsheetml/2006/main" count="29" uniqueCount="29">
  <si>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</si>
  <si>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IGW020</t>
  </si>
  <si>
    <t xml:space="preserve">Ud</t>
  </si>
  <si>
    <t xml:space="preserve">Válvula de gas.</t>
  </si>
  <si>
    <r>
      <rPr>
        <sz val="8.25"/>
        <color rgb="FF000000"/>
        <rFont val="Arial"/>
        <family val="2"/>
      </rPr>
      <t xml:space="preserve">Llave de esfera de acero inoxidable con mando de palanca, con bridas en ambos lados de 1" de diámetro, PN=40 bar.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</si>
  <si>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</si>
  <si>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</si>
  <si>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</si>
  <si>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</si>
  <si>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</si>
  <si>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</si>
  <si>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</si>
  <si>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mt43acv110c</t>
  </si>
  <si>
    <t xml:space="preserve">Ud</t>
  </si>
  <si>
    <t xml:space="preserve">Llave de esfera de acero inoxidable con mando de palanca, con bridas en ambos lados de 1" de diámetro, PN=40 bar.</t>
  </si>
  <si>
    <t xml:space="preserve">Subtotal materiales:</t>
  </si>
  <si>
    <t xml:space="preserve">Mano de obra</t>
  </si>
  <si>
    <t xml:space="preserve">mo010</t>
  </si>
  <si>
    <t xml:space="preserve">h</t>
  </si>
  <si>
    <t xml:space="preserve">Instalador de gas.</t>
  </si>
  <si>
    <t xml:space="preserve">mo109</t>
  </si>
  <si>
    <t xml:space="preserve">h</t>
  </si>
  <si>
    <t xml:space="preserve">Ayudante de instalador de gas.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</si>
  <si>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</si>
  <si>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</si>
  <si>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</si>
  <si>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</si>
  <si>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L 1.049,08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</si>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</sst>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42" customWidth="1"/>
    <col min="3" max="3" width="1.70" customWidth="1"/>
    <col min="4" max="4" width="5.95" customWidth="1"/>
    <col min="5" max="5" width="72.08" customWidth="1"/>
    <col min="6" max="6" width="13.26" customWidth="1"/>
    <col min="7" max="7" width="11.56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5987.15</v>
      </c>
      <c r="H10" s="14">
        <f ca="1">ROUND(INDIRECT(ADDRESS(ROW()+(0), COLUMN()+(-2), 1))*INDIRECT(ADDRESS(ROW()+(0), COLUMN()+(-1), 1)), 2)</f>
        <v>5987.15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5987.15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0.294</v>
      </c>
      <c r="G13" s="13">
        <v>123.93</v>
      </c>
      <c r="H13" s="13">
        <f ca="1">ROUND(INDIRECT(ADDRESS(ROW()+(0), COLUMN()+(-2), 1))*INDIRECT(ADDRESS(ROW()+(0), COLUMN()+(-1), 1)), 2)</f>
        <v>36.44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2">
        <v>0.294</v>
      </c>
      <c r="G14" s="14">
        <v>89.97</v>
      </c>
      <c r="H14" s="14">
        <f ca="1">ROUND(INDIRECT(ADDRESS(ROW()+(0), COLUMN()+(-2), 1))*INDIRECT(ADDRESS(ROW()+(0), COLUMN()+(-1), 1)), 2)</f>
        <v>26.45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62.89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6050.04</v>
      </c>
      <c r="H17" s="14">
        <f ca="1">ROUND(INDIRECT(ADDRESS(ROW()+(0), COLUMN()+(-2), 1))*INDIRECT(ADDRESS(ROW()+(0), COLUMN()+(-1), 1))/100, 2)</f>
        <v>121</v>
      </c>
    </row>
    <row r="18" spans="1:8" ht="13.50" thickBot="1" customHeight="1">
      <c r="A18" s="21" t="s">
        <v>27</v>
      </c>
      <c r="B18" s="21"/>
      <c r="C18" s="22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1)),INDIRECT(ADDRESS(ROW()+(-7), COLUMN()+(0), 1))), 2)</f>
        <v>6171.04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