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<sst xmlns="http://schemas.openxmlformats.org/spreadsheetml/2006/main" count="34" uniqueCount="34">
  <si>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</si>
  <si>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IOR030</t>
  </si>
  <si>
    <t xml:space="preserve">m²</t>
  </si>
  <si>
    <t xml:space="preserve">Protección pasiva contra incendios de estructura metálica, con mortero ignífugo proyectado.</t>
  </si>
  <si>
    <r>
      <rPr>
        <sz val="8.25"/>
        <color rgb="FF000000"/>
        <rFont val="Arial"/>
        <family val="2"/>
      </rPr>
      <t xml:space="preserve">Protección pasiva contra incendios de estructura metálica, mediante proyección neumática de mortero ignífugo, reacción al fuego clase A1, compuesto de cemento en combinación con perlita o vermiculita, hasta formar un espesor mínimo de 11 mm y conseguir una resistencia al fuego de 60 minutos.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</si>
  <si>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</si>
  <si>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</si>
  <si>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</si>
  <si>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</si>
  <si>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</si>
  <si>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</si>
  <si>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</si>
  <si>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mt41mig010</t>
  </si>
  <si>
    <t xml:space="preserve">m³</t>
  </si>
  <si>
    <t xml:space="preserve">Mortero ignífugo, reacción al fuego clase A1, compuesto de cemento en combinación con perlita o vermiculita, para protección pasiva contra incendio mediante proyección.</t>
  </si>
  <si>
    <t xml:space="preserve">Subtotal materiales:</t>
  </si>
  <si>
    <t xml:space="preserve">Equipo y maquinaria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</si>
  <si>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</si>
  <si>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</si>
  <si>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</si>
  <si>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maquinaria:</t>
  </si>
  <si>
    <t xml:space="preserve">Mano de obra</t>
  </si>
  <si>
    <t xml:space="preserve">mo030</t>
  </si>
  <si>
    <t xml:space="preserve">h</t>
  </si>
  <si>
    <t xml:space="preserve">Aplicador de productos aislantes.</t>
  </si>
  <si>
    <t xml:space="preserve">mo068</t>
  </si>
  <si>
    <t xml:space="preserve">h</t>
  </si>
  <si>
    <t xml:space="preserve">Ayudante de aplicador de productos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</si>
  <si>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</si>
  <si>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</si>
  <si>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</si>
  <si>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</si>
  <si>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45,32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</si>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</sst>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53" customWidth="1"/>
    <col min="4" max="4" width="6.12" customWidth="1"/>
    <col min="5" max="5" width="70.72" customWidth="1"/>
    <col min="6" max="6" width="15.30" customWidth="1"/>
    <col min="7" max="7" width="13.60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0.011</v>
      </c>
      <c r="G10" s="14">
        <v>8830.45</v>
      </c>
      <c r="H10" s="14">
        <f ca="1">ROUND(INDIRECT(ADDRESS(ROW()+(0), COLUMN()+(-2), 1))*INDIRECT(ADDRESS(ROW()+(0), COLUMN()+(-1), 1)), 2)</f>
        <v>97.13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97.13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0.255</v>
      </c>
      <c r="G13" s="14">
        <v>187.8</v>
      </c>
      <c r="H13" s="14">
        <f ca="1">ROUND(INDIRECT(ADDRESS(ROW()+(0), COLUMN()+(-2), 1))*INDIRECT(ADDRESS(ROW()+(0), COLUMN()+(-1), 1)), 2)</f>
        <v>47.89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47.89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0.261</v>
      </c>
      <c r="G16" s="13">
        <v>105.62</v>
      </c>
      <c r="H16" s="13">
        <f ca="1">ROUND(INDIRECT(ADDRESS(ROW()+(0), COLUMN()+(-2), 1))*INDIRECT(ADDRESS(ROW()+(0), COLUMN()+(-1), 1)), 2)</f>
        <v>27.57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0.261</v>
      </c>
      <c r="G17" s="14">
        <v>78.97</v>
      </c>
      <c r="H17" s="14">
        <f ca="1">ROUND(INDIRECT(ADDRESS(ROW()+(0), COLUMN()+(-2), 1))*INDIRECT(ADDRESS(ROW()+(0), COLUMN()+(-1), 1)), 2)</f>
        <v>20.61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48.18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193.2</v>
      </c>
      <c r="H20" s="14">
        <f ca="1">ROUND(INDIRECT(ADDRESS(ROW()+(0), COLUMN()+(-2), 1))*INDIRECT(ADDRESS(ROW()+(0), COLUMN()+(-1), 1))/100, 2)</f>
        <v>3.86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197.06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