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<sst xmlns="http://schemas.openxmlformats.org/spreadsheetml/2006/main" count="35" uniqueCount="35">
  <si>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</si>
  <si>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NAL050</t>
  </si>
  <si>
    <t xml:space="preserve">m²</t>
  </si>
  <si>
    <t xml:space="preserve">Aislamiento térmico de suelos flotantes, con poliestireno extruido.</t>
  </si>
  <si>
    <r>
      <rPr>
        <sz val="8.25"/>
        <color rgb="FF000000"/>
        <rFont val="Arial"/>
        <family val="2"/>
      </rPr>
      <t xml:space="preserve">Aislamiento térmico de suelos flotantes, formado por panel rígido de poliestireno extruido, de superficie lisa y mecanizado lateral recto, de 40 mm de espesor, resistencia a compresión &gt;= 300 kPa, resistencia térmica 1,2 m²K/W, conductividad térmica 0,033 W/(mK), colocado a tope, simplemente apoyado, cubierto con film de polietileno de 0,2 mm de espesor y desolidarización perimetral realizada con el mismo material aislante, preparado para recibir un contrapiso de mortero u concreto.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</si>
  <si>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</si>
  <si>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</si>
  <si>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</si>
  <si>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</si>
  <si>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</si>
  <si>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</si>
  <si>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</si>
  <si>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mt16pxa010faq</t>
  </si>
  <si>
    <t xml:space="preserve">m²</t>
  </si>
  <si>
    <t xml:space="preserve">Panel rígido de poliestireno extruido, de superficie lisa y mecanizado lateral recto, de 40 mm de espesor, resistencia a compresión &gt;= 300 kPa, resistencia térmica 1,2 m²K/W, conductividad térmica 0,033 W/(mK), Euroclase E de reacción al fuego, con código de designación XPS-EN 13164-T2-CS(10/Y)300-DS(70,90)-DLT(2)5-CC(2/1,5/50)125-WL(T)0,7-WD(V)3-FTCD1.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</si>
  <si>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</si>
  <si>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</si>
  <si>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</si>
  <si>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</si>
  <si>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</si>
  <si>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</si>
  <si>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</si>
  <si>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</si>
  <si>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</si>
  <si>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</si>
  <si>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</si>
  <si>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</si>
  <si>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</si>
  <si>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</si>
  <si>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</si>
  <si>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</si>
  <si>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</si>
  <si>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</si>
  <si>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36,88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</si>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</sst>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106.76" customWidth="1"/>
    <col min="5" max="5" width="196.69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</row>
    <row r="5" spans="1:8" ht="55.50" thickBot="1" customHeight="1">
      <c r="A5" s="5" t="s">
        <v>4</v>
      </c>
      <c r="B5" s="5"/>
      <c r="C5" s="5"/>
      <c r="D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2">
        <v>283.58</v>
      </c>
      <c r="H10" s="12">
        <f ca="1">ROUND(INDIRECT(ADDRESS(ROW()+(0), COLUMN()+(-2), 1))*INDIRECT(ADDRESS(ROW()+(0), COLUMN()+(-1), 1)), 2)</f>
        <v>297.76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2">
        <v>14.8</v>
      </c>
      <c r="H11" s="12">
        <f ca="1">ROUND(INDIRECT(ADDRESS(ROW()+(0), COLUMN()+(-2), 1))*INDIRECT(ADDRESS(ROW()+(0), COLUMN()+(-1), 1)), 2)</f>
        <v>15.54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0.4</v>
      </c>
      <c r="G12" s="14">
        <v>10.83</v>
      </c>
      <c r="H12" s="14">
        <f ca="1">ROUND(INDIRECT(ADDRESS(ROW()+(0), COLUMN()+(-2), 1))*INDIRECT(ADDRESS(ROW()+(0), COLUMN()+(-1), 1)), 2)</f>
        <v>4.33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317.63</v>
      </c>
    </row>
    <row r="14" spans="1:8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0.096</v>
      </c>
      <c r="G15" s="12">
        <v>118.7</v>
      </c>
      <c r="H15" s="12">
        <f ca="1">ROUND(INDIRECT(ADDRESS(ROW()+(0), COLUMN()+(-2), 1))*INDIRECT(ADDRESS(ROW()+(0), COLUMN()+(-1), 1)), 2)</f>
        <v>11.4</v>
      </c>
    </row>
    <row r="16" spans="1:8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0.096</v>
      </c>
      <c r="G16" s="14">
        <v>86.35</v>
      </c>
      <c r="H16" s="14">
        <f ca="1">ROUND(INDIRECT(ADDRESS(ROW()+(0), COLUMN()+(-2), 1))*INDIRECT(ADDRESS(ROW()+(0), COLUMN()+(-1), 1)), 2)</f>
        <v>8.29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19.69</v>
      </c>
    </row>
    <row r="18" spans="1:8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4">
        <f ca="1">ROUND(SUM(INDIRECT(ADDRESS(ROW()+(-2), COLUMN()+(1), 1)),INDIRECT(ADDRESS(ROW()+(-6), COLUMN()+(1), 1))), 2)</f>
        <v>337.32</v>
      </c>
      <c r="H19" s="14">
        <f ca="1">ROUND(INDIRECT(ADDRESS(ROW()+(0), COLUMN()+(-2), 1))*INDIRECT(ADDRESS(ROW()+(0), COLUMN()+(-1), 1))/100, 2)</f>
        <v>6.75</v>
      </c>
    </row>
    <row r="20" spans="1:8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344.07</v>
      </c>
    </row>
  </sheetData>
  <mergeCells count="31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F13:G13"/>
    <mergeCell ref="A14:B14"/>
    <mergeCell ref="D14:F14"/>
    <mergeCell ref="A15:B15"/>
    <mergeCell ref="D15:E15"/>
    <mergeCell ref="A16:B16"/>
    <mergeCell ref="D16:E16"/>
    <mergeCell ref="A17:B17"/>
    <mergeCell ref="D17:E17"/>
    <mergeCell ref="F17:G17"/>
    <mergeCell ref="A18:B18"/>
    <mergeCell ref="D18:F18"/>
    <mergeCell ref="A19:B19"/>
    <mergeCell ref="D19:E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