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<sst xmlns="http://schemas.openxmlformats.org/spreadsheetml/2006/main" count="35" uniqueCount="35">
  <si>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</si>
  <si>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NIT020</t>
  </si>
  <si>
    <t xml:space="preserve">m²</t>
  </si>
  <si>
    <t xml:space="preserve">Impermeabilización de pared medianera con revestimiento impermeabilizante de placas conformadas.</t>
  </si>
  <si>
    <r>
      <rPr>
        <sz val="8.25"/>
        <color rgb="FF000000"/>
        <rFont val="Arial"/>
        <family val="2"/>
      </rPr>
      <t xml:space="preserve">Impermeabilización de pared medianera de hasta 12 m de altura con revestimiento impermeabilizante de placas asfálticas 10 ondas, de perfil ondulado y color negro, a base de fibras minerales y vegetales saturadas con una emulsión bituminosa a altas temperaturas, disposición de las placas en hiladas solapadas, fijadas a la pared medianera directamente sobre el soporte con tornillos galvanizados; y remate perimetral de plancha galvanizada esmaltada, de varios colores.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</si>
  <si>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</si>
  <si>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</si>
  <si>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</si>
  <si>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</si>
  <si>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</si>
  <si>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</si>
  <si>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</si>
  <si>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mt13lpo010e</t>
  </si>
  <si>
    <t xml:space="preserve">m²</t>
  </si>
  <si>
    <t xml:space="preserve">Placa asfáltica 10 ondas, de perfil ondulado y color negro, a base de fibras minerales y vegetales saturadas con una emulsión bituminosa a altas temperaturas.</t>
  </si>
  <si>
    <t xml:space="preserve">mt13lps030</t>
  </si>
  <si>
    <t xml:space="preserve">Ud</t>
  </si>
  <si>
    <t xml:space="preserve">Tornillo galvanizado con taco de plástico y arandela plomo/hierro, para fijación de placas sobre soporte cerámico.</t>
  </si>
  <si>
    <t xml:space="preserve">mt13lps020</t>
  </si>
  <si>
    <t xml:space="preserve">m</t>
  </si>
  <si>
    <t xml:space="preserve">Remate perimetral de plancha galvanizada esmaltada, de varios colores.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</si>
  <si>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</si>
  <si>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</si>
  <si>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</si>
  <si>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</si>
  <si>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Montador de sistemas de fachadas prefabricadas.</t>
  </si>
  <si>
    <t xml:space="preserve">mo099</t>
  </si>
  <si>
    <t xml:space="preserve">h</t>
  </si>
  <si>
    <t xml:space="preserve">Ayudante de montador de sistemas de fachadas prefabricadas.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</si>
  <si>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</si>
  <si>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</si>
  <si>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</si>
  <si>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</si>
  <si>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32,90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</si>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</sst>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5.78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253.4</v>
      </c>
      <c r="H10" s="12">
        <f ca="1">ROUND(INDIRECT(ADDRESS(ROW()+(0), COLUMN()+(-2), 1))*INDIRECT(ADDRESS(ROW()+(0), COLUMN()+(-1), 1)), 2)</f>
        <v>278.74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6</v>
      </c>
      <c r="G11" s="12">
        <v>3.06</v>
      </c>
      <c r="H11" s="12">
        <f ca="1">ROUND(INDIRECT(ADDRESS(ROW()+(0), COLUMN()+(-2), 1))*INDIRECT(ADDRESS(ROW()+(0), COLUMN()+(-1), 1)), 2)</f>
        <v>18.36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59.35</v>
      </c>
      <c r="H12" s="14">
        <f ca="1">ROUND(INDIRECT(ADDRESS(ROW()+(0), COLUMN()+(-2), 1))*INDIRECT(ADDRESS(ROW()+(0), COLUMN()+(-1), 1)), 2)</f>
        <v>23.74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320.84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0.183</v>
      </c>
      <c r="G15" s="12">
        <v>118.7</v>
      </c>
      <c r="H15" s="12">
        <f ca="1">ROUND(INDIRECT(ADDRESS(ROW()+(0), COLUMN()+(-2), 1))*INDIRECT(ADDRESS(ROW()+(0), COLUMN()+(-1), 1)), 2)</f>
        <v>21.72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0.183</v>
      </c>
      <c r="G16" s="14">
        <v>86.35</v>
      </c>
      <c r="H16" s="14">
        <f ca="1">ROUND(INDIRECT(ADDRESS(ROW()+(0), COLUMN()+(-2), 1))*INDIRECT(ADDRESS(ROW()+(0), COLUMN()+(-1), 1)), 2)</f>
        <v>15.8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37.52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358.36</v>
      </c>
      <c r="H19" s="14">
        <f ca="1">ROUND(INDIRECT(ADDRESS(ROW()+(0), COLUMN()+(-2), 1))*INDIRECT(ADDRESS(ROW()+(0), COLUMN()+(-1), 1))/100, 2)</f>
        <v>7.17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365.53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