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<sst xmlns="http://schemas.openxmlformats.org/spreadsheetml/2006/main" count="35" uniqueCount="35">
  <si>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</si>
  <si>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NRJ010</t>
  </si>
  <si>
    <t xml:space="preserve">m²</t>
  </si>
  <si>
    <t xml:space="preserve">Aislamiento térmico reflexivo de frentes de losa y columnas en fachada.</t>
  </si>
  <si>
    <r>
      <rPr>
        <sz val="8.25"/>
        <color rgb="FF000000"/>
        <rFont val="Arial"/>
        <family val="2"/>
      </rPr>
      <t xml:space="preserve">Aislamiento térmico reflexivo de frentes de losa y columnas embebidas en el espesor de la fachada, formado por complejo multicapa, compuesto de dos láminas de poliéster metalizado microperforado, tres capas de algodón de 100 g/m², cinco láminas reflectantes y tres capas de guata de poliéster de 135 g/m², de 40 mm de espesor total, con una resistencia térmica de 1,111 m²K/W y una conductividad térmica de 0,036 W/(mK). Incluso adhesivo cementoso para la fijación del aislante a la estructura previamente desencofrada y cinta autoadhesiva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</si>
  <si>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</si>
  <si>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</si>
  <si>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</si>
  <si>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</si>
  <si>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</si>
  <si>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</si>
  <si>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</si>
  <si>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mt16arw010may</t>
  </si>
  <si>
    <t xml:space="preserve">m²</t>
  </si>
  <si>
    <t xml:space="preserve">Complejo multicapa compuesto de dos láminas de poliéster metalizado microperforado, tres capas de algodón de 100 g/m², cinco láminas reflectantes y tres capas de guata de poliéster de 135 g/m², de 40 mm de espesor total, con una resistencia térmica de 1,111 m²K/W y una conductividad térmica de 0,036 W/(mK), suministrado en rollos de 1,50x10 m.</t>
  </si>
  <si>
    <t xml:space="preserve">mt16aaa010</t>
  </si>
  <si>
    <t xml:space="preserve">kg</t>
  </si>
  <si>
    <t xml:space="preserve">Mortero adhesivo para fijación de materiales aislantes.</t>
  </si>
  <si>
    <t xml:space="preserve">mt16arw100b</t>
  </si>
  <si>
    <t xml:space="preserve">m</t>
  </si>
  <si>
    <t xml:space="preserve">Cinta autoadhesiva de aluminio, con adhesivo acrílico, de 0,03 mm de espesor y 75 mm de anchura,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</si>
  <si>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</si>
  <si>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</si>
  <si>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</si>
  <si>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</si>
  <si>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</si>
  <si>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</si>
  <si>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</si>
  <si>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</si>
  <si>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</si>
  <si>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</si>
  <si>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</si>
  <si>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</si>
  <si>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12,14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</si>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</sst>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02" customWidth="1"/>
    <col min="4" max="4" width="7.65" customWidth="1"/>
    <col min="5" max="5" width="71.7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1.050000</v>
      </c>
      <c r="G10" s="12">
        <v>489.090000</v>
      </c>
      <c r="H10" s="12">
        <f ca="1">ROUND(INDIRECT(ADDRESS(ROW()+(0), COLUMN()+(-2), 1))*INDIRECT(ADDRESS(ROW()+(0), COLUMN()+(-1), 1)), 2)</f>
        <v>513.540000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9.000000</v>
      </c>
      <c r="G11" s="12">
        <v>6.620000</v>
      </c>
      <c r="H11" s="12">
        <f ca="1">ROUND(INDIRECT(ADDRESS(ROW()+(0), COLUMN()+(-2), 1))*INDIRECT(ADDRESS(ROW()+(0), COLUMN()+(-1), 1)), 2)</f>
        <v>59.580000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0.800000</v>
      </c>
      <c r="G12" s="14">
        <v>8.360000</v>
      </c>
      <c r="H12" s="14">
        <f ca="1">ROUND(INDIRECT(ADDRESS(ROW()+(0), COLUMN()+(-2), 1))*INDIRECT(ADDRESS(ROW()+(0), COLUMN()+(-1), 1)), 2)</f>
        <v>6.690000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579.810000</v>
      </c>
    </row>
    <row r="14" spans="1:8" ht="13.50" thickBot="1" customHeight="1">
      <c r="A14" s="15">
        <v>2.000000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0.120000</v>
      </c>
      <c r="G15" s="12">
        <v>73.850000</v>
      </c>
      <c r="H15" s="12">
        <f ca="1">ROUND(INDIRECT(ADDRESS(ROW()+(0), COLUMN()+(-2), 1))*INDIRECT(ADDRESS(ROW()+(0), COLUMN()+(-1), 1)), 2)</f>
        <v>8.860000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0.120000</v>
      </c>
      <c r="G16" s="14">
        <v>53.320000</v>
      </c>
      <c r="H16" s="14">
        <f ca="1">ROUND(INDIRECT(ADDRESS(ROW()+(0), COLUMN()+(-2), 1))*INDIRECT(ADDRESS(ROW()+(0), COLUMN()+(-1), 1)), 2)</f>
        <v>6.400000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15.260000</v>
      </c>
    </row>
    <row r="18" spans="1:8" ht="13.50" thickBot="1" customHeight="1">
      <c r="A18" s="15">
        <v>3.000000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2.000000</v>
      </c>
      <c r="G19" s="14">
        <f ca="1">ROUND(SUM(INDIRECT(ADDRESS(ROW()+(-2), COLUMN()+(1), 1)),INDIRECT(ADDRESS(ROW()+(-6), COLUMN()+(1), 1))), 2)</f>
        <v>595.070000</v>
      </c>
      <c r="H19" s="14">
        <f ca="1">ROUND(INDIRECT(ADDRESS(ROW()+(0), COLUMN()+(-2), 1))*INDIRECT(ADDRESS(ROW()+(0), COLUMN()+(-1), 1))/100, 2)</f>
        <v>11.900000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606.970000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