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<sst xmlns="http://schemas.openxmlformats.org/spreadsheetml/2006/main" count="73" uniqueCount="73">
  <si>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</si>
  <si>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QAB310</t>
  </si>
  <si>
    <t xml:space="preserve">m²</t>
  </si>
  <si>
    <t xml:space="preserve">Techo plano transitable, no ventilado, con piso fijo, para tráfico rodado. Impermeabilización con láminas asfálticas.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</si>
  <si>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15%, para tráfico rodado. FORMACIÓN DE PENDIENTES: mediante encintado de limatesas, limahoyas y juntas con maestras de ladrillo cerámico hueco doble y capa de concreto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monocapa, adherida, formada por lámina de betún modificado con elastómero SBS, masa nominal 4,8 kg/m², con armadura de fieltro de poliéster no tejido de 160 g/m², mejorada con lámina de betún aditivado con plastómero APP, previa imprimación con emulsión asfáltica aniónica con cargas; CAPA DE PROTECCIÓN: pavimento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</si>
  <si>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</si>
  <si>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</si>
  <si>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</si>
  <si>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</si>
  <si>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</si>
  <si>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</si>
  <si>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</si>
  <si>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</si>
  <si>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</si>
  <si>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</si>
  <si>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mt01arl030ab</t>
  </si>
  <si>
    <t xml:space="preserve">m³</t>
  </si>
  <si>
    <t xml:space="preserve">Arcilla expandida, suministrada en sacos Big Bag.</t>
  </si>
  <si>
    <t xml:space="preserve">mt08cem000i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</si>
  <si>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</si>
  <si>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</si>
  <si>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</si>
  <si>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</si>
  <si>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</si>
  <si>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</si>
  <si>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</si>
  <si>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</si>
  <si>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mt01arg005a</t>
  </si>
  <si>
    <t xml:space="preserve">t</t>
  </si>
  <si>
    <t xml:space="preserve">Arena de cantera, para mortero mezclado en obra.</t>
  </si>
  <si>
    <t xml:space="preserve">mt14lba010s</t>
  </si>
  <si>
    <t xml:space="preserve">m²</t>
  </si>
  <si>
    <t xml:space="preserve">Lámina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</si>
  <si>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</si>
  <si>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</si>
  <si>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Lámina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</si>
  <si>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</si>
  <si>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</si>
  <si>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</si>
  <si>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</si>
  <si>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</si>
  <si>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</si>
  <si>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</si>
  <si>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</si>
  <si>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</si>
  <si>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</si>
  <si>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</si>
  <si>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</si>
  <si>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</si>
  <si>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</si>
  <si>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</si>
  <si>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</si>
  <si>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</si>
  <si>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</si>
  <si>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</si>
  <si>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</si>
  <si>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</si>
  <si>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</si>
  <si>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</si>
  <si>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</si>
  <si>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</si>
  <si>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</si>
  <si>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</si>
  <si>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</si>
  <si>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</si>
  <si>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</si>
  <si>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</si>
  <si>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</si>
  <si>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</si>
  <si>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</si>
  <si>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</si>
  <si>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412,03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</si>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</sst>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8.51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3.13</v>
      </c>
      <c r="H10" s="12">
        <f ca="1">ROUND(INDIRECT(ADDRESS(ROW()+(0), COLUMN()+(-2), 1))*INDIRECT(ADDRESS(ROW()+(0), COLUMN()+(-1), 1)), 2)</f>
        <v>9.39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3068.27</v>
      </c>
      <c r="H11" s="12">
        <f ca="1">ROUND(INDIRECT(ADDRESS(ROW()+(0), COLUMN()+(-2), 1))*INDIRECT(ADDRESS(ROW()+(0), COLUMN()+(-1), 1)), 2)</f>
        <v>322.17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3.52</v>
      </c>
      <c r="H12" s="12">
        <f ca="1">ROUND(INDIRECT(ADDRESS(ROW()+(0), COLUMN()+(-2), 1))*INDIRECT(ADDRESS(ROW()+(0), COLUMN()+(-1), 1)), 2)</f>
        <v>88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32.32</v>
      </c>
      <c r="H13" s="12">
        <f ca="1">ROUND(INDIRECT(ADDRESS(ROW()+(0), COLUMN()+(-2), 1))*INDIRECT(ADDRESS(ROW()+(0), COLUMN()+(-1), 1)), 2)</f>
        <v>0.36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47.95</v>
      </c>
      <c r="H14" s="12">
        <f ca="1">ROUND(INDIRECT(ADDRESS(ROW()+(0), COLUMN()+(-2), 1))*INDIRECT(ADDRESS(ROW()+(0), COLUMN()+(-1), 1)), 2)</f>
        <v>0.48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439.41</v>
      </c>
      <c r="H15" s="12">
        <f ca="1">ROUND(INDIRECT(ADDRESS(ROW()+(0), COLUMN()+(-2), 1))*INDIRECT(ADDRESS(ROW()+(0), COLUMN()+(-1), 1)), 2)</f>
        <v>14.5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293.66</v>
      </c>
      <c r="H16" s="12">
        <f ca="1">ROUND(INDIRECT(ADDRESS(ROW()+(0), COLUMN()+(-2), 1))*INDIRECT(ADDRESS(ROW()+(0), COLUMN()+(-1), 1)), 2)</f>
        <v>323.03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101.01</v>
      </c>
      <c r="H17" s="12">
        <f ca="1">ROUND(INDIRECT(ADDRESS(ROW()+(0), COLUMN()+(-2), 1))*INDIRECT(ADDRESS(ROW()+(0), COLUMN()+(-1), 1)), 2)</f>
        <v>111.11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49.29</v>
      </c>
      <c r="H18" s="12">
        <f ca="1">ROUND(INDIRECT(ADDRESS(ROW()+(0), COLUMN()+(-2), 1))*INDIRECT(ADDRESS(ROW()+(0), COLUMN()+(-1), 1)), 2)</f>
        <v>14.79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1339.9</v>
      </c>
      <c r="H19" s="14">
        <f ca="1">ROUND(INDIRECT(ADDRESS(ROW()+(0), COLUMN()+(-2), 1))*INDIRECT(ADDRESS(ROW()+(0), COLUMN()+(-1), 1)), 2)</f>
        <v>246.54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1130.37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2">
        <v>1559.15</v>
      </c>
      <c r="H22" s="12">
        <f ca="1">ROUND(INDIRECT(ADDRESS(ROW()+(0), COLUMN()+(-2), 1))*INDIRECT(ADDRESS(ROW()+(0), COLUMN()+(-1), 1)), 2)</f>
        <v>12.47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0.004</v>
      </c>
      <c r="G23" s="12">
        <v>321.77</v>
      </c>
      <c r="H23" s="12">
        <f ca="1">ROUND(INDIRECT(ADDRESS(ROW()+(0), COLUMN()+(-2), 1))*INDIRECT(ADDRESS(ROW()+(0), COLUMN()+(-1), 1)), 2)</f>
        <v>1.29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0.096</v>
      </c>
      <c r="G24" s="14">
        <v>32.6</v>
      </c>
      <c r="H24" s="14">
        <f ca="1">ROUND(INDIRECT(ADDRESS(ROW()+(0), COLUMN()+(-2), 1))*INDIRECT(ADDRESS(ROW()+(0), COLUMN()+(-1), 1)), 2)</f>
        <v>3.13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16.89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0.351</v>
      </c>
      <c r="G27" s="12">
        <v>71.73</v>
      </c>
      <c r="H27" s="12">
        <f ca="1">ROUND(INDIRECT(ADDRESS(ROW()+(0), COLUMN()+(-2), 1))*INDIRECT(ADDRESS(ROW()+(0), COLUMN()+(-1), 1)), 2)</f>
        <v>25.18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0.713</v>
      </c>
      <c r="G28" s="12">
        <v>51.22</v>
      </c>
      <c r="H28" s="12">
        <f ca="1">ROUND(INDIRECT(ADDRESS(ROW()+(0), COLUMN()+(-2), 1))*INDIRECT(ADDRESS(ROW()+(0), COLUMN()+(-1), 1)), 2)</f>
        <v>36.52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0.121</v>
      </c>
      <c r="G29" s="12">
        <v>71.73</v>
      </c>
      <c r="H29" s="12">
        <f ca="1">ROUND(INDIRECT(ADDRESS(ROW()+(0), COLUMN()+(-2), 1))*INDIRECT(ADDRESS(ROW()+(0), COLUMN()+(-1), 1)), 2)</f>
        <v>8.68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0.121</v>
      </c>
      <c r="G30" s="14">
        <v>53.32</v>
      </c>
      <c r="H30" s="14">
        <f ca="1">ROUND(INDIRECT(ADDRESS(ROW()+(0), COLUMN()+(-2), 1))*INDIRECT(ADDRESS(ROW()+(0), COLUMN()+(-1), 1)), 2)</f>
        <v>6.45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76.83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1224.09</v>
      </c>
      <c r="H33" s="14">
        <f ca="1">ROUND(INDIRECT(ADDRESS(ROW()+(0), COLUMN()+(-2), 1))*INDIRECT(ADDRESS(ROW()+(0), COLUMN()+(-1), 1))/100, 2)</f>
        <v>24.48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1248.57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