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<sst xmlns="http://schemas.openxmlformats.org/spreadsheetml/2006/main" count="97" uniqueCount="97">
  <si>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</si>
  <si>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QAD020</t>
  </si>
  <si>
    <t xml:space="preserve">m²</t>
  </si>
  <si>
    <t xml:space="preserve">Techo plano transitable, no ventilado, con piso fijo, tipo invertida, para uso deportivo. Impermeabilización con láminas asfálticas, tipo monocapa.</t>
  </si>
  <si>
    <r>
      <rPr>
        <sz val="8.25"/>
        <color rgb="FF000000"/>
        <rFont val="Arial"/>
        <family val="2"/>
      </rPr>
      <t xml:space="preserve">Techo plano transitable, no ventilado,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lámina de betún modificado con elastómero SBS, masa nominal 4 kg/m²,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f'c=245 kg/cm² (3500 psi), clase de exposición F0 S0 P0 C0, tamaño máximo del agregado 19 mm, consistencia blanda de 10 cm de espesor, armado con malla soldada tipo 6x6 4,5/4,5 de acero Grado 70, con varillas espaciadas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</si>
  <si>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</si>
  <si>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</si>
  <si>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</si>
  <si>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</si>
  <si>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</si>
  <si>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</si>
  <si>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</si>
  <si>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</si>
  <si>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</si>
  <si>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</si>
  <si>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</si>
  <si>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</si>
  <si>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</si>
  <si>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</si>
  <si>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</si>
  <si>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</si>
  <si>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</si>
  <si>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</si>
  <si>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</si>
  <si>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</si>
  <si>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</si>
  <si>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</si>
  <si>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</si>
  <si>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</si>
  <si>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</si>
  <si>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</si>
  <si>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</si>
  <si>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</si>
  <si>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</si>
  <si>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</si>
  <si>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</si>
  <si>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</si>
  <si>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</si>
  <si>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</si>
  <si>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</si>
  <si>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</si>
  <si>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</si>
  <si>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</si>
  <si>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</si>
  <si>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</si>
  <si>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</si>
  <si>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</si>
  <si>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</si>
  <si>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</si>
  <si>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</si>
  <si>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</si>
  <si>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</si>
  <si>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</si>
  <si>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Malla soldada tipo 6x6 4,5/4,5 de acero Grado 70, con varillas corrugadas espaciadas 15,24x15,24 cm de 5,5 mm de diámetro, según ASTM A 185 y ASTM A 497.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</si>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</sst>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4138.64</v>
      </c>
      <c r="H11" s="12">
        <f ca="1">ROUND(INDIRECT(ADDRESS(ROW()+(0), COLUMN()+(-2), 1))*INDIRECT(ADDRESS(ROW()+(0), COLUMN()+(-1), 1)), 2)</f>
        <v>413.86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2783.59</v>
      </c>
      <c r="H12" s="12">
        <f ca="1">ROUND(INDIRECT(ADDRESS(ROW()+(0), COLUMN()+(-2), 1))*INDIRECT(ADDRESS(ROW()+(0), COLUMN()+(-1), 1)), 2)</f>
        <v>27.84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48.38</v>
      </c>
      <c r="H13" s="12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38.26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515.57</v>
      </c>
      <c r="H15" s="12">
        <f ca="1">ROUND(INDIRECT(ADDRESS(ROW()+(0), COLUMN()+(-2), 1))*INDIRECT(ADDRESS(ROW()+(0), COLUMN()+(-1), 1)), 2)</f>
        <v>33.51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4.16</v>
      </c>
      <c r="H16" s="12">
        <f ca="1">ROUND(INDIRECT(ADDRESS(ROW()+(0), COLUMN()+(-2), 1))*INDIRECT(ADDRESS(ROW()+(0), COLUMN()+(-1), 1)), 2)</f>
        <v>41.6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250.07</v>
      </c>
      <c r="H17" s="12">
        <f ca="1">ROUND(INDIRECT(ADDRESS(ROW()+(0), COLUMN()+(-2), 1))*INDIRECT(ADDRESS(ROW()+(0), COLUMN()+(-1), 1)), 2)</f>
        <v>275.08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119.08</v>
      </c>
      <c r="H18" s="12">
        <f ca="1">ROUND(INDIRECT(ADDRESS(ROW()+(0), COLUMN()+(-2), 1))*INDIRECT(ADDRESS(ROW()+(0), COLUMN()+(-1), 1)), 2)</f>
        <v>35.72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24.52</v>
      </c>
      <c r="H19" s="12">
        <f ca="1">ROUND(INDIRECT(ADDRESS(ROW()+(0), COLUMN()+(-2), 1))*INDIRECT(ADDRESS(ROW()+(0), COLUMN()+(-1), 1)), 2)</f>
        <v>51.49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283.58</v>
      </c>
      <c r="H20" s="12">
        <f ca="1">ROUND(INDIRECT(ADDRESS(ROW()+(0), COLUMN()+(-2), 1))*INDIRECT(ADDRESS(ROW()+(0), COLUMN()+(-1), 1)), 2)</f>
        <v>297.76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3295.32</v>
      </c>
      <c r="H21" s="12">
        <f ca="1">ROUND(INDIRECT(ADDRESS(ROW()+(0), COLUMN()+(-2), 1))*INDIRECT(ADDRESS(ROW()+(0), COLUMN()+(-1), 1)), 2)</f>
        <v>131.81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33.62</v>
      </c>
      <c r="H22" s="12">
        <f ca="1">ROUND(INDIRECT(ADDRESS(ROW()+(0), COLUMN()+(-2), 1))*INDIRECT(ADDRESS(ROW()+(0), COLUMN()+(-1), 1)), 2)</f>
        <v>35.3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2">
        <v>61.09</v>
      </c>
      <c r="H23" s="12">
        <f ca="1">ROUND(INDIRECT(ADDRESS(ROW()+(0), COLUMN()+(-2), 1))*INDIRECT(ADDRESS(ROW()+(0), COLUMN()+(-1), 1)), 2)</f>
        <v>67.2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2">
        <v>2930.27</v>
      </c>
      <c r="H24" s="12">
        <f ca="1">ROUND(INDIRECT(ADDRESS(ROW()+(0), COLUMN()+(-2), 1))*INDIRECT(ADDRESS(ROW()+(0), COLUMN()+(-1), 1)), 2)</f>
        <v>293.03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104.68</v>
      </c>
      <c r="H25" s="12">
        <f ca="1">ROUND(INDIRECT(ADDRESS(ROW()+(0), COLUMN()+(-2), 1))*INDIRECT(ADDRESS(ROW()+(0), COLUMN()+(-1), 1)), 2)</f>
        <v>83.74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343.02</v>
      </c>
      <c r="H26" s="12">
        <f ca="1">ROUND(INDIRECT(ADDRESS(ROW()+(0), COLUMN()+(-2), 1))*INDIRECT(ADDRESS(ROW()+(0), COLUMN()+(-1), 1)), 2)</f>
        <v>274.42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4">
        <v>378.22</v>
      </c>
      <c r="H27" s="14">
        <f ca="1">ROUND(INDIRECT(ADDRESS(ROW()+(0), COLUMN()+(-2), 1))*INDIRECT(ADDRESS(ROW()+(0), COLUMN()+(-1), 1)), 2)</f>
        <v>75.64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2163.03</v>
      </c>
    </row>
    <row r="29" spans="1:8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0.038</v>
      </c>
      <c r="G30" s="14">
        <v>76.52</v>
      </c>
      <c r="H30" s="14">
        <f ca="1">ROUND(INDIRECT(ADDRESS(ROW()+(0), COLUMN()+(-2), 1))*INDIRECT(ADDRESS(ROW()+(0), COLUMN()+(-1), 1)), 2)</f>
        <v>2.91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2.91</v>
      </c>
    </row>
    <row r="32" spans="1:8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0.621</v>
      </c>
      <c r="G33" s="12">
        <v>115.52</v>
      </c>
      <c r="H33" s="12">
        <f ca="1">ROUND(INDIRECT(ADDRESS(ROW()+(0), COLUMN()+(-2), 1))*INDIRECT(ADDRESS(ROW()+(0), COLUMN()+(-1), 1)), 2)</f>
        <v>71.74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1.245</v>
      </c>
      <c r="G34" s="12">
        <v>83.2</v>
      </c>
      <c r="H34" s="12">
        <f ca="1">ROUND(INDIRECT(ADDRESS(ROW()+(0), COLUMN()+(-2), 1))*INDIRECT(ADDRESS(ROW()+(0), COLUMN()+(-1), 1)), 2)</f>
        <v>103.58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0.192</v>
      </c>
      <c r="G35" s="12">
        <v>115.52</v>
      </c>
      <c r="H35" s="12">
        <f ca="1">ROUND(INDIRECT(ADDRESS(ROW()+(0), COLUMN()+(-2), 1))*INDIRECT(ADDRESS(ROW()+(0), COLUMN()+(-1), 1)), 2)</f>
        <v>22.18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0.192</v>
      </c>
      <c r="G36" s="12">
        <v>86.35</v>
      </c>
      <c r="H36" s="12">
        <f ca="1">ROUND(INDIRECT(ADDRESS(ROW()+(0), COLUMN()+(-2), 1))*INDIRECT(ADDRESS(ROW()+(0), COLUMN()+(-1), 1)), 2)</f>
        <v>16.58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</v>
      </c>
      <c r="G37" s="12">
        <v>118.7</v>
      </c>
      <c r="H37" s="12">
        <f ca="1">ROUND(INDIRECT(ADDRESS(ROW()+(0), COLUMN()+(-2), 1))*INDIRECT(ADDRESS(ROW()+(0), COLUMN()+(-1), 1)), 2)</f>
        <v>7.12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</v>
      </c>
      <c r="G38" s="14">
        <v>86.35</v>
      </c>
      <c r="H38" s="14">
        <f ca="1">ROUND(INDIRECT(ADDRESS(ROW()+(0), COLUMN()+(-2), 1))*INDIRECT(ADDRESS(ROW()+(0), COLUMN()+(-1), 1)), 2)</f>
        <v>5.18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226.38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1)),INDIRECT(ADDRESS(ROW()+(-10), COLUMN()+(1), 1)),INDIRECT(ADDRESS(ROW()+(-13), COLUMN()+(1), 1))), 2)</f>
        <v>2392.32</v>
      </c>
      <c r="H41" s="14">
        <f ca="1">ROUND(INDIRECT(ADDRESS(ROW()+(0), COLUMN()+(-2), 1))*INDIRECT(ADDRESS(ROW()+(0), COLUMN()+(-1), 1))/100, 2)</f>
        <v>47.85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2440.17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F31:G31"/>
    <mergeCell ref="A32:B32"/>
    <mergeCell ref="D32:F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