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<sst xmlns="http://schemas.openxmlformats.org/spreadsheetml/2006/main" count="100" uniqueCount="100">
  <si>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</si>
  <si>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</si>
  <si>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</si>
  <si>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Techo plano transitable, no ventilado, con piso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</si>
  <si>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masa nominal 3 kg/m², con armadura de fieltro de fibra de vidrio de 60 g/m², previa imprimación con emulsión asfáltica aniónica con cargas, y lámina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f'c=245 kg/cm² (3500 psi), clase de exposición F0 S0 P0 C0, tamaño máximo del agregado 19 mm, consistencia blanda de 10 cm de espesor, armado con malla soldada tipo 6x6 4,5/4,5 de acero Grado 70, con varillas espaciadas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</si>
  <si>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</si>
  <si>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</si>
  <si>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</si>
  <si>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</si>
  <si>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</si>
  <si>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</si>
  <si>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</si>
  <si>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</si>
  <si>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</si>
  <si>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</si>
  <si>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</si>
  <si>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</si>
  <si>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</si>
  <si>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</si>
  <si>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</si>
  <si>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</si>
  <si>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</si>
  <si>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</si>
  <si>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</si>
  <si>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</si>
  <si>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</si>
  <si>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</si>
  <si>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</si>
  <si>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</si>
  <si>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</si>
  <si>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</si>
  <si>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</si>
  <si>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</si>
  <si>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</si>
  <si>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</si>
  <si>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</si>
  <si>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</si>
  <si>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</si>
  <si>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Lámina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</si>
  <si>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</si>
  <si>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</si>
  <si>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</si>
  <si>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</si>
  <si>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</si>
  <si>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</si>
  <si>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</si>
  <si>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</si>
  <si>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</si>
  <si>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</si>
  <si>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</si>
  <si>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</si>
  <si>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</si>
  <si>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</si>
  <si>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</si>
  <si>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</si>
  <si>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</si>
  <si>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Malla soldada tipo 6x6 4,5/4,5 de acero Grado 70, con varillas corrugadas espaciadas 15,24x15,24 cm de 5,5 mm de diámetro, según ASTM A 185 y ASTM A 497.</t>
  </si>
  <si>
    <t xml:space="preserve">mt10haf110ahc</t>
  </si>
  <si>
    <t xml:space="preserve">m³</t>
  </si>
  <si>
    <t xml:space="preserve">Concreto f'c=245 kg/cm² (3500 psi), clase de exposición F0 S0 P0 C0, tamaño máximo del agregado 19 mm,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</si>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</sst>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8.06</v>
      </c>
      <c r="H10" s="12">
        <f ca="1">ROUND(INDIRECT(ADDRESS(ROW()+(0), COLUMN()+(-2), 1))*INDIRECT(ADDRESS(ROW()+(0), COLUMN()+(-1), 1)), 2)</f>
        <v>24.18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4131.43</v>
      </c>
      <c r="H11" s="12">
        <f ca="1">ROUND(INDIRECT(ADDRESS(ROW()+(0), COLUMN()+(-2), 1))*INDIRECT(ADDRESS(ROW()+(0), COLUMN()+(-1), 1)), 2)</f>
        <v>413.14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2779.18</v>
      </c>
      <c r="H12" s="12">
        <f ca="1">ROUND(INDIRECT(ADDRESS(ROW()+(0), COLUMN()+(-2), 1))*INDIRECT(ADDRESS(ROW()+(0), COLUMN()+(-1), 1)), 2)</f>
        <v>27.79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48.29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38.17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514.67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4.15</v>
      </c>
      <c r="H16" s="12">
        <f ca="1">ROUND(INDIRECT(ADDRESS(ROW()+(0), COLUMN()+(-2), 1))*INDIRECT(ADDRESS(ROW()+(0), COLUMN()+(-1), 1)), 2)</f>
        <v>41.5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199.6</v>
      </c>
      <c r="H17" s="12">
        <f ca="1">ROUND(INDIRECT(ADDRESS(ROW()+(0), COLUMN()+(-2), 1))*INDIRECT(ADDRESS(ROW()+(0), COLUMN()+(-1), 1)), 2)</f>
        <v>219.56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173.03</v>
      </c>
      <c r="H18" s="12">
        <f ca="1">ROUND(INDIRECT(ADDRESS(ROW()+(0), COLUMN()+(-2), 1))*INDIRECT(ADDRESS(ROW()+(0), COLUMN()+(-1), 1)), 2)</f>
        <v>190.33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118.85</v>
      </c>
      <c r="H19" s="12">
        <f ca="1">ROUND(INDIRECT(ADDRESS(ROW()+(0), COLUMN()+(-2), 1))*INDIRECT(ADDRESS(ROW()+(0), COLUMN()+(-1), 1)), 2)</f>
        <v>35.66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24.47</v>
      </c>
      <c r="H20" s="12">
        <f ca="1">ROUND(INDIRECT(ADDRESS(ROW()+(0), COLUMN()+(-2), 1))*INDIRECT(ADDRESS(ROW()+(0), COLUMN()+(-1), 1)), 2)</f>
        <v>51.39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283.04</v>
      </c>
      <c r="H21" s="12">
        <f ca="1">ROUND(INDIRECT(ADDRESS(ROW()+(0), COLUMN()+(-2), 1))*INDIRECT(ADDRESS(ROW()+(0), COLUMN()+(-1), 1)), 2)</f>
        <v>297.19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3290.1</v>
      </c>
      <c r="H22" s="12">
        <f ca="1">ROUND(INDIRECT(ADDRESS(ROW()+(0), COLUMN()+(-2), 1))*INDIRECT(ADDRESS(ROW()+(0), COLUMN()+(-1), 1)), 2)</f>
        <v>131.6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33.56</v>
      </c>
      <c r="H23" s="12">
        <f ca="1">ROUND(INDIRECT(ADDRESS(ROW()+(0), COLUMN()+(-2), 1))*INDIRECT(ADDRESS(ROW()+(0), COLUMN()+(-1), 1)), 2)</f>
        <v>35.24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60.99</v>
      </c>
      <c r="H24" s="12">
        <f ca="1">ROUND(INDIRECT(ADDRESS(ROW()+(0), COLUMN()+(-2), 1))*INDIRECT(ADDRESS(ROW()+(0), COLUMN()+(-1), 1)), 2)</f>
        <v>67.09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2923.8</v>
      </c>
      <c r="H25" s="12">
        <f ca="1">ROUND(INDIRECT(ADDRESS(ROW()+(0), COLUMN()+(-2), 1))*INDIRECT(ADDRESS(ROW()+(0), COLUMN()+(-1), 1)), 2)</f>
        <v>292.38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104.57</v>
      </c>
      <c r="H26" s="12">
        <f ca="1">ROUND(INDIRECT(ADDRESS(ROW()+(0), COLUMN()+(-2), 1))*INDIRECT(ADDRESS(ROW()+(0), COLUMN()+(-1), 1)), 2)</f>
        <v>83.66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342.65</v>
      </c>
      <c r="H27" s="12">
        <f ca="1">ROUND(INDIRECT(ADDRESS(ROW()+(0), COLUMN()+(-2), 1))*INDIRECT(ADDRESS(ROW()+(0), COLUMN()+(-1), 1)), 2)</f>
        <v>274.12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377.65</v>
      </c>
      <c r="H28" s="14">
        <f ca="1">ROUND(INDIRECT(ADDRESS(ROW()+(0), COLUMN()+(-2), 1))*INDIRECT(ADDRESS(ROW()+(0), COLUMN()+(-1), 1)), 2)</f>
        <v>75.53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2294.6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76.31</v>
      </c>
      <c r="H31" s="14">
        <f ca="1">ROUND(INDIRECT(ADDRESS(ROW()+(0), COLUMN()+(-2), 1))*INDIRECT(ADDRESS(ROW()+(0), COLUMN()+(-1), 1)), 2)</f>
        <v>2.9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2.9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0.621</v>
      </c>
      <c r="G34" s="12">
        <v>114.04</v>
      </c>
      <c r="H34" s="12">
        <f ca="1">ROUND(INDIRECT(ADDRESS(ROW()+(0), COLUMN()+(-2), 1))*INDIRECT(ADDRESS(ROW()+(0), COLUMN()+(-1), 1)), 2)</f>
        <v>70.82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1.245</v>
      </c>
      <c r="G35" s="12">
        <v>82.13</v>
      </c>
      <c r="H35" s="12">
        <f ca="1">ROUND(INDIRECT(ADDRESS(ROW()+(0), COLUMN()+(-2), 1))*INDIRECT(ADDRESS(ROW()+(0), COLUMN()+(-1), 1)), 2)</f>
        <v>102.25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0.276</v>
      </c>
      <c r="G36" s="12">
        <v>114.04</v>
      </c>
      <c r="H36" s="12">
        <f ca="1">ROUND(INDIRECT(ADDRESS(ROW()+(0), COLUMN()+(-2), 1))*INDIRECT(ADDRESS(ROW()+(0), COLUMN()+(-1), 1)), 2)</f>
        <v>31.48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0.276</v>
      </c>
      <c r="G37" s="12">
        <v>85.25</v>
      </c>
      <c r="H37" s="12">
        <f ca="1">ROUND(INDIRECT(ADDRESS(ROW()+(0), COLUMN()+(-2), 1))*INDIRECT(ADDRESS(ROW()+(0), COLUMN()+(-1), 1)), 2)</f>
        <v>23.53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</v>
      </c>
      <c r="G38" s="12">
        <v>117.18</v>
      </c>
      <c r="H38" s="12">
        <f ca="1">ROUND(INDIRECT(ADDRESS(ROW()+(0), COLUMN()+(-2), 1))*INDIRECT(ADDRESS(ROW()+(0), COLUMN()+(-1), 1)), 2)</f>
        <v>7.03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</v>
      </c>
      <c r="G39" s="14">
        <v>85.25</v>
      </c>
      <c r="H39" s="14">
        <f ca="1">ROUND(INDIRECT(ADDRESS(ROW()+(0), COLUMN()+(-2), 1))*INDIRECT(ADDRESS(ROW()+(0), COLUMN()+(-1), 1)), 2)</f>
        <v>5.12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240.23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2537.73</v>
      </c>
      <c r="H42" s="14">
        <f ca="1">ROUND(INDIRECT(ADDRESS(ROW()+(0), COLUMN()+(-2), 1))*INDIRECT(ADDRESS(ROW()+(0), COLUMN()+(-1), 1))/100, 2)</f>
        <v>50.75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2588.48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