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<sst xmlns="http://schemas.openxmlformats.org/spreadsheetml/2006/main" count="31" uniqueCount="31">
  <si>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</si>
  <si>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QAW060</t>
  </si>
  <si>
    <t xml:space="preserve">m²</t>
  </si>
  <si>
    <t xml:space="preserve">Sustitución de capa de impermeabilización, en cubierta plana, no transitable, autoprotegida, por lámina asfáltica.</t>
  </si>
  <si>
    <r>
      <rPr>
        <sz val="8.25"/>
        <color rgb="FF000000"/>
        <rFont val="Arial"/>
        <family val="2"/>
      </rPr>
      <t xml:space="preserve">Sustitución de capa de impermeabilización deteriorada, en cubierta plana, no transitable, autoprotegida, por impermeabilización bicapa adherida, compuesta por una lámina de betún modificado con elastómero SBS, masa nominal 3 kg/m², con armadura de fieltro de fibra de vidrio de 60 g/m², de superficie no protegida, y una lámina de betún modificado con elastómero SBS, masa nominal 3 kg/m², con armadura de fieltro de poliéster reforzado y estabilizado de 160 g/m², con autoprotección mineral de color gris, totalmente adheridas con soplete, sin coincidir sus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</si>
  <si>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</si>
  <si>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</si>
  <si>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</si>
  <si>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</si>
  <si>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</si>
  <si>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</si>
  <si>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</si>
  <si>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mt14lga010ca</t>
  </si>
  <si>
    <t xml:space="preserve">m²</t>
  </si>
  <si>
    <t xml:space="preserve">Lámina de betún modificado con elastómero SBS, de 2,5 mm de espesor, masa nominal 4 kg/m², con armadura de fieltro de poliéster reforzado y estabilizado de 160 g/m², con autoprotección mineral de color gris.</t>
  </si>
  <si>
    <t xml:space="preserve">mt14lba010a</t>
  </si>
  <si>
    <t xml:space="preserve">m²</t>
  </si>
  <si>
    <t xml:space="preserve">Lámina de betún modificado con elastómero SBS, de 2,5 mm de espesor, masa nominal 3 kg/m², con armadura de fieltro de fibra de vidrio de 60 g/m², de superficie no protegida.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</si>
  <si>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</si>
  <si>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</si>
  <si>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</si>
  <si>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</si>
  <si>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</si>
  <si>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</si>
  <si>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</si>
  <si>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de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</si>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</sst>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91" customWidth="1"/>
    <col min="3" max="3" width="2.38" customWidth="1"/>
    <col min="4" max="4" width="5.27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155.86</v>
      </c>
      <c r="H10" s="12">
        <f ca="1">ROUND(INDIRECT(ADDRESS(ROW()+(0), COLUMN()+(-2), 1))*INDIRECT(ADDRESS(ROW()+(0), COLUMN()+(-1), 1)), 2)</f>
        <v>187.03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1.2</v>
      </c>
      <c r="G11" s="14">
        <v>118.37</v>
      </c>
      <c r="H11" s="14">
        <f ca="1">ROUND(INDIRECT(ADDRESS(ROW()+(0), COLUMN()+(-2), 1))*INDIRECT(ADDRESS(ROW()+(0), COLUMN()+(-1), 1)), 2)</f>
        <v>142.04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329.07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0.638</v>
      </c>
      <c r="G14" s="12">
        <v>71.73</v>
      </c>
      <c r="H14" s="12">
        <f ca="1">ROUND(INDIRECT(ADDRESS(ROW()+(0), COLUMN()+(-2), 1))*INDIRECT(ADDRESS(ROW()+(0), COLUMN()+(-1), 1)), 2)</f>
        <v>45.76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0.319</v>
      </c>
      <c r="G15" s="14">
        <v>53.32</v>
      </c>
      <c r="H15" s="14">
        <f ca="1">ROUND(INDIRECT(ADDRESS(ROW()+(0), COLUMN()+(-2), 1))*INDIRECT(ADDRESS(ROW()+(0), COLUMN()+(-1), 1)), 2)</f>
        <v>17.01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62.77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391.84</v>
      </c>
      <c r="H18" s="14">
        <f ca="1">ROUND(INDIRECT(ADDRESS(ROW()+(0), COLUMN()+(-2), 1))*INDIRECT(ADDRESS(ROW()+(0), COLUMN()+(-1), 1))/100, 2)</f>
        <v>7.84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399.68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