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<sst xmlns="http://schemas.openxmlformats.org/spreadsheetml/2006/main" count="58" uniqueCount="58">
  <si>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</si>
  <si>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QLH010</t>
  </si>
  <si>
    <t xml:space="preserve">m²</t>
  </si>
  <si>
    <t xml:space="preserve">Lucernario transitable de baldosas de vidrio moldeado.</t>
  </si>
  <si>
    <r>
      <rPr>
        <sz val="8.25"/>
        <color rgb="FF000000"/>
        <rFont val="Arial"/>
        <family val="2"/>
      </rPr>
      <t xml:space="preserve">Lucernario transitable de baldosas de vidrio moldeado liso, incoloro, 190x190x80 mm, para tráfico peatonal.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</si>
  <si>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</si>
  <si>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</si>
  <si>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</si>
  <si>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</si>
  <si>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</si>
  <si>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</si>
  <si>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</si>
  <si>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mt21vmp010e</t>
  </si>
  <si>
    <t xml:space="preserve">Ud</t>
  </si>
  <si>
    <t xml:space="preserve">Bloque de vidrio liso, incoloro, 190x190x80 mm, para suelos con tráfico peatonal.</t>
  </si>
  <si>
    <t xml:space="preserve">mt10haf110adc</t>
  </si>
  <si>
    <t xml:space="preserve">m³</t>
  </si>
  <si>
    <t xml:space="preserve">Concreto f'c=210 kg/cm² (3000 psi), clase de exposición F0 S0 P0 C0, tamaño máximo del agregado 12,5 mm, consistencia blanda, premezclado, según ACI 318.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</si>
  <si>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</si>
  <si>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</si>
  <si>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</si>
  <si>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mt07aco020c</t>
  </si>
  <si>
    <t xml:space="preserve">Ud</t>
  </si>
  <si>
    <t xml:space="preserve">Separador homologado para vigas.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</si>
  <si>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</si>
  <si>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</si>
  <si>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</si>
  <si>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</si>
  <si>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</si>
  <si>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</si>
  <si>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</si>
  <si>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</si>
  <si>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</si>
  <si>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mt15sja025b</t>
  </si>
  <si>
    <t xml:space="preserve">Ud</t>
  </si>
  <si>
    <t xml:space="preserve">Cartucho de silicona acética monocomponente, antimoho, color transparente, de 310 ml.</t>
  </si>
  <si>
    <t xml:space="preserve">mt21vva022b</t>
  </si>
  <si>
    <t xml:space="preserve">Ud</t>
  </si>
  <si>
    <t xml:space="preserve">Material auxiliar para la colocación de baldosas de vidrio moldeado.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</si>
  <si>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</si>
  <si>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</si>
  <si>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</si>
  <si>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</si>
  <si>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</si>
  <si>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</si>
  <si>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</si>
  <si>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</si>
  <si>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</si>
  <si>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</si>
  <si>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</si>
  <si>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</si>
  <si>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</si>
  <si>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</si>
  <si>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</si>
  <si>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</si>
  <si>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</si>
  <si>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3.255,16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</si>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</sst>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66.30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21</v>
      </c>
      <c r="F10" s="12">
        <v>277.44</v>
      </c>
      <c r="G10" s="12">
        <f ca="1">ROUND(INDIRECT(ADDRESS(ROW()+(0), COLUMN()+(-2), 1))*INDIRECT(ADDRESS(ROW()+(0), COLUMN()+(-1), 1)), 2)</f>
        <v>5826.24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0.019</v>
      </c>
      <c r="F11" s="12">
        <v>2834.02</v>
      </c>
      <c r="G11" s="12">
        <f ca="1">ROUND(INDIRECT(ADDRESS(ROW()+(0), COLUMN()+(-2), 1))*INDIRECT(ADDRESS(ROW()+(0), COLUMN()+(-1), 1)), 2)</f>
        <v>53.85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13</v>
      </c>
      <c r="F12" s="12">
        <v>23.63</v>
      </c>
      <c r="G12" s="12">
        <f ca="1">ROUND(INDIRECT(ADDRESS(ROW()+(0), COLUMN()+(-2), 1))*INDIRECT(ADDRESS(ROW()+(0), COLUMN()+(-1), 1)), 2)</f>
        <v>307.19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2.26</v>
      </c>
      <c r="G13" s="12">
        <f ca="1">ROUND(INDIRECT(ADDRESS(ROW()+(0), COLUMN()+(-2), 1))*INDIRECT(ADDRESS(ROW()+(0), COLUMN()+(-1), 1)), 2)</f>
        <v>9.04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</v>
      </c>
      <c r="F14" s="12">
        <v>161.24</v>
      </c>
      <c r="G14" s="12">
        <f ca="1">ROUND(INDIRECT(ADDRESS(ROW()+(0), COLUMN()+(-2), 1))*INDIRECT(ADDRESS(ROW()+(0), COLUMN()+(-1), 1)), 2)</f>
        <v>3.22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47.75</v>
      </c>
      <c r="G15" s="12">
        <f ca="1">ROUND(INDIRECT(ADDRESS(ROW()+(0), COLUMN()+(-2), 1))*INDIRECT(ADDRESS(ROW()+(0), COLUMN()+(-1), 1)), 2)</f>
        <v>1.43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0.013</v>
      </c>
      <c r="F16" s="12">
        <v>491.05</v>
      </c>
      <c r="G16" s="12">
        <f ca="1">ROUND(INDIRECT(ADDRESS(ROW()+(0), COLUMN()+(-2), 1))*INDIRECT(ADDRESS(ROW()+(0), COLUMN()+(-1), 1)), 2)</f>
        <v>6.38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243.06</v>
      </c>
      <c r="G17" s="12">
        <f ca="1">ROUND(INDIRECT(ADDRESS(ROW()+(0), COLUMN()+(-2), 1))*INDIRECT(ADDRESS(ROW()+(0), COLUMN()+(-1), 1)), 2)</f>
        <v>121.53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28.91</v>
      </c>
      <c r="G18" s="14">
        <f ca="1">ROUND(INDIRECT(ADDRESS(ROW()+(0), COLUMN()+(-2), 1))*INDIRECT(ADDRESS(ROW()+(0), COLUMN()+(-1), 1)), 2)</f>
        <v>28.91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6357.79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0.001</v>
      </c>
      <c r="F21" s="14">
        <v>4222.81</v>
      </c>
      <c r="G21" s="14">
        <f ca="1">ROUND(INDIRECT(ADDRESS(ROW()+(0), COLUMN()+(-2), 1))*INDIRECT(ADDRESS(ROW()+(0), COLUMN()+(-1), 1)), 2)</f>
        <v>4.22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2)</f>
        <v>4.22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2.358</v>
      </c>
      <c r="F24" s="12">
        <v>115.52</v>
      </c>
      <c r="G24" s="12">
        <f ca="1">ROUND(INDIRECT(ADDRESS(ROW()+(0), COLUMN()+(-2), 1))*INDIRECT(ADDRESS(ROW()+(0), COLUMN()+(-1), 1)), 2)</f>
        <v>272.4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1.871</v>
      </c>
      <c r="F25" s="14">
        <v>83.2</v>
      </c>
      <c r="G25" s="14">
        <f ca="1">ROUND(INDIRECT(ADDRESS(ROW()+(0), COLUMN()+(-2), 1))*INDIRECT(ADDRESS(ROW()+(0), COLUMN()+(-1), 1)), 2)</f>
        <v>155.67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428.07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1)),INDIRECT(ADDRESS(ROW()+(-9), COLUMN()+(1), 1))), 2)</f>
        <v>6790.08</v>
      </c>
      <c r="G28" s="14">
        <f ca="1">ROUND(INDIRECT(ADDRESS(ROW()+(0), COLUMN()+(-2), 1))*INDIRECT(ADDRESS(ROW()+(0), COLUMN()+(-1), 1))/100, 2)</f>
        <v>135.8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1)),INDIRECT(ADDRESS(ROW()+(-10), COLUMN()+(0), 1))), 2)</f>
        <v>6925.88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