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<sst xmlns="http://schemas.openxmlformats.org/spreadsheetml/2006/main" count="58" uniqueCount="58">
  <si>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</si>
  <si>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</si>
  <si>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</si>
  <si>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</si>
  <si>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interiores aligerados de ladrillo cerámico hueco de 24x11,5x9 cm recibido con mortero de cemento, confeccionado en obra, dosificación 1:6, rematados superiormente con maestras de mortero de cemento, confeccionado en obra, dosificación 1:6, todo ello sobre losa de concreto; COBERTURA: tejas cerámicas curvas, acabado con engobe color rojo, 40,8x15x11,6 cm, recibidas con mortero de cemento, confeccionado en obra, dosificación 1:8.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</si>
  <si>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</si>
  <si>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</si>
  <si>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</si>
  <si>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</si>
  <si>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</si>
  <si>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</si>
  <si>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</si>
  <si>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</si>
  <si>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</si>
  <si>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</si>
  <si>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</si>
  <si>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</si>
  <si>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</si>
  <si>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</si>
  <si>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</si>
  <si>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</si>
  <si>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</si>
  <si>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</si>
  <si>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</si>
  <si>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</si>
  <si>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</si>
  <si>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</si>
  <si>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</si>
  <si>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</si>
  <si>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</si>
  <si>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</si>
  <si>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</si>
  <si>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</si>
  <si>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</si>
  <si>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</si>
  <si>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</si>
  <si>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</si>
  <si>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</si>
  <si>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</si>
  <si>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</si>
  <si>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</si>
  <si>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</si>
  <si>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</si>
  <si>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</si>
  <si>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</si>
  <si>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</si>
  <si>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</si>
  <si>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</si>
  <si>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</si>
  <si>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</si>
  <si>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</si>
  <si>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</si>
  <si>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</si>
  <si>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</si>
  <si>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</si>
  <si>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</si>
  <si>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821,68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</si>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</sst>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9.53"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8.08</v>
      </c>
      <c r="H10" s="12">
        <f ca="1">ROUND(INDIRECT(ADDRESS(ROW()+(0), COLUMN()+(-2), 1))*INDIRECT(ADDRESS(ROW()+(0), COLUMN()+(-1), 1)), 2)</f>
        <v>185.75</v>
      </c>
    </row>
    <row r="11" spans="1:8" ht="13.50" thickBot="1" customHeight="1">
      <c r="A11" s="1" t="s">
        <v>15</v>
      </c>
      <c r="B11" s="1"/>
      <c r="C11" s="10" t="s">
        <v>16</v>
      </c>
      <c r="D11" s="10"/>
      <c r="E11" s="1" t="s">
        <v>17</v>
      </c>
      <c r="F11" s="11">
        <v>0.024</v>
      </c>
      <c r="G11" s="12">
        <v>38.26</v>
      </c>
      <c r="H11" s="12">
        <f ca="1">ROUND(INDIRECT(ADDRESS(ROW()+(0), COLUMN()+(-2), 1))*INDIRECT(ADDRESS(ROW()+(0), COLUMN()+(-1), 1)), 2)</f>
        <v>0.92</v>
      </c>
    </row>
    <row r="12" spans="1:8" ht="13.50" thickBot="1" customHeight="1">
      <c r="A12" s="1" t="s">
        <v>18</v>
      </c>
      <c r="B12" s="1"/>
      <c r="C12" s="10" t="s">
        <v>19</v>
      </c>
      <c r="D12" s="10"/>
      <c r="E12" s="1" t="s">
        <v>20</v>
      </c>
      <c r="F12" s="11">
        <v>0.178</v>
      </c>
      <c r="G12" s="12">
        <v>515.57</v>
      </c>
      <c r="H12" s="12">
        <f ca="1">ROUND(INDIRECT(ADDRESS(ROW()+(0), COLUMN()+(-2), 1))*INDIRECT(ADDRESS(ROW()+(0), COLUMN()+(-1), 1)), 2)</f>
        <v>91.77</v>
      </c>
    </row>
    <row r="13" spans="1:8" ht="13.50" thickBot="1" customHeight="1">
      <c r="A13" s="1" t="s">
        <v>21</v>
      </c>
      <c r="B13" s="1"/>
      <c r="C13" s="10" t="s">
        <v>22</v>
      </c>
      <c r="D13" s="10"/>
      <c r="E13" s="1" t="s">
        <v>23</v>
      </c>
      <c r="F13" s="11">
        <v>23.25</v>
      </c>
      <c r="G13" s="12">
        <v>4.16</v>
      </c>
      <c r="H13" s="12">
        <f ca="1">ROUND(INDIRECT(ADDRESS(ROW()+(0), COLUMN()+(-2), 1))*INDIRECT(ADDRESS(ROW()+(0), COLUMN()+(-1), 1)), 2)</f>
        <v>96.72</v>
      </c>
    </row>
    <row r="14" spans="1:8" ht="24.00" thickBot="1" customHeight="1">
      <c r="A14" s="1" t="s">
        <v>24</v>
      </c>
      <c r="B14" s="1"/>
      <c r="C14" s="10" t="s">
        <v>25</v>
      </c>
      <c r="D14" s="10"/>
      <c r="E14" s="1" t="s">
        <v>26</v>
      </c>
      <c r="F14" s="11">
        <v>3.633</v>
      </c>
      <c r="G14" s="12">
        <v>47.44</v>
      </c>
      <c r="H14" s="12">
        <f ca="1">ROUND(INDIRECT(ADDRESS(ROW()+(0), COLUMN()+(-2), 1))*INDIRECT(ADDRESS(ROW()+(0), COLUMN()+(-1), 1)), 2)</f>
        <v>172.35</v>
      </c>
    </row>
    <row r="15" spans="1:8" ht="13.50" thickBot="1" customHeight="1">
      <c r="A15" s="1" t="s">
        <v>27</v>
      </c>
      <c r="B15" s="1"/>
      <c r="C15" s="10" t="s">
        <v>28</v>
      </c>
      <c r="D15" s="10"/>
      <c r="E15" s="1" t="s">
        <v>29</v>
      </c>
      <c r="F15" s="11">
        <v>36.921</v>
      </c>
      <c r="G15" s="12">
        <v>27</v>
      </c>
      <c r="H15" s="12">
        <f ca="1">ROUND(INDIRECT(ADDRESS(ROW()+(0), COLUMN()+(-2), 1))*INDIRECT(ADDRESS(ROW()+(0), COLUMN()+(-1), 1)), 2)</f>
        <v>996.87</v>
      </c>
    </row>
    <row r="16" spans="1:8" ht="24.00" thickBot="1" customHeight="1">
      <c r="A16" s="1" t="s">
        <v>30</v>
      </c>
      <c r="B16" s="1"/>
      <c r="C16" s="10" t="s">
        <v>31</v>
      </c>
      <c r="D16" s="10"/>
      <c r="E16" s="1" t="s">
        <v>32</v>
      </c>
      <c r="F16" s="11">
        <v>0.32</v>
      </c>
      <c r="G16" s="12">
        <v>343.9</v>
      </c>
      <c r="H16" s="12">
        <f ca="1">ROUND(INDIRECT(ADDRESS(ROW()+(0), COLUMN()+(-2), 1))*INDIRECT(ADDRESS(ROW()+(0), COLUMN()+(-1), 1)), 2)</f>
        <v>110.05</v>
      </c>
    </row>
    <row r="17" spans="1:8" ht="24.00" thickBot="1" customHeight="1">
      <c r="A17" s="1" t="s">
        <v>33</v>
      </c>
      <c r="B17" s="1"/>
      <c r="C17" s="10" t="s">
        <v>34</v>
      </c>
      <c r="D17" s="10"/>
      <c r="E17" s="1" t="s">
        <v>35</v>
      </c>
      <c r="F17" s="11">
        <v>0.1</v>
      </c>
      <c r="G17" s="12">
        <v>1401.14</v>
      </c>
      <c r="H17" s="12">
        <f ca="1">ROUND(INDIRECT(ADDRESS(ROW()+(0), COLUMN()+(-2), 1))*INDIRECT(ADDRESS(ROW()+(0), COLUMN()+(-1), 1)), 2)</f>
        <v>140.11</v>
      </c>
    </row>
    <row r="18" spans="1:8" ht="13.50" thickBot="1" customHeight="1">
      <c r="A18" s="1" t="s">
        <v>36</v>
      </c>
      <c r="B18" s="1"/>
      <c r="C18" s="10" t="s">
        <v>37</v>
      </c>
      <c r="D18" s="10"/>
      <c r="E18" s="1" t="s">
        <v>38</v>
      </c>
      <c r="F18" s="13">
        <v>0.027</v>
      </c>
      <c r="G18" s="14">
        <v>183.54</v>
      </c>
      <c r="H18" s="14">
        <f ca="1">ROUND(INDIRECT(ADDRESS(ROW()+(0), COLUMN()+(-2), 1))*INDIRECT(ADDRESS(ROW()+(0), COLUMN()+(-1), 1)), 2)</f>
        <v>4.96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1799.5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0.085</v>
      </c>
      <c r="G21" s="14">
        <v>76.52</v>
      </c>
      <c r="H21" s="14">
        <f ca="1">ROUND(INDIRECT(ADDRESS(ROW()+(0), COLUMN()+(-2), 1))*INDIRECT(ADDRESS(ROW()+(0), COLUMN()+(-1), 1)), 2)</f>
        <v>6.5</v>
      </c>
    </row>
    <row r="22" spans="1:8" ht="13.50" thickBot="1" customHeight="1">
      <c r="A22" s="15"/>
      <c r="B22" s="15"/>
      <c r="C22" s="15"/>
      <c r="D22" s="15"/>
      <c r="E22" s="15"/>
      <c r="F22" s="9" t="s">
        <v>44</v>
      </c>
      <c r="G22" s="9"/>
      <c r="H22" s="17">
        <f ca="1">ROUND(SUM(INDIRECT(ADDRESS(ROW()+(-1), COLUMN()+(0), 1))), 2)</f>
        <v>6.5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1.881</v>
      </c>
      <c r="G24" s="12">
        <v>115.52</v>
      </c>
      <c r="H24" s="12">
        <f ca="1">ROUND(INDIRECT(ADDRESS(ROW()+(0), COLUMN()+(-2), 1))*INDIRECT(ADDRESS(ROW()+(0), COLUMN()+(-1), 1)), 2)</f>
        <v>217.29</v>
      </c>
    </row>
    <row r="25" spans="1:8" ht="13.50" thickBot="1" customHeight="1">
      <c r="A25" s="1" t="s">
        <v>49</v>
      </c>
      <c r="B25" s="1"/>
      <c r="C25" s="10" t="s">
        <v>50</v>
      </c>
      <c r="D25" s="10"/>
      <c r="E25" s="1" t="s">
        <v>51</v>
      </c>
      <c r="F25" s="13">
        <v>2.888</v>
      </c>
      <c r="G25" s="14">
        <v>83.2</v>
      </c>
      <c r="H25" s="14">
        <f ca="1">ROUND(INDIRECT(ADDRESS(ROW()+(0), COLUMN()+(-2), 1))*INDIRECT(ADDRESS(ROW()+(0), COLUMN()+(-1), 1)), 2)</f>
        <v>240.28</v>
      </c>
    </row>
    <row r="26" spans="1:8" ht="13.50" thickBot="1" customHeight="1">
      <c r="A26" s="15"/>
      <c r="B26" s="15"/>
      <c r="C26" s="15"/>
      <c r="D26" s="15"/>
      <c r="E26" s="15"/>
      <c r="F26" s="9" t="s">
        <v>52</v>
      </c>
      <c r="G26" s="9"/>
      <c r="H26" s="17">
        <f ca="1">ROUND(SUM(INDIRECT(ADDRESS(ROW()+(-1), COLUMN()+(0), 1)),INDIRECT(ADDRESS(ROW()+(-2), COLUMN()+(0), 1))), 2)</f>
        <v>457.57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2263.57</v>
      </c>
      <c r="H28" s="14">
        <f ca="1">ROUND(INDIRECT(ADDRESS(ROW()+(0), COLUMN()+(-2), 1))*INDIRECT(ADDRESS(ROW()+(0), COLUMN()+(-1), 1))/100, 2)</f>
        <v>226.36</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2489.93</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