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<sst xmlns="http://schemas.openxmlformats.org/spreadsheetml/2006/main" count="38" uniqueCount="38">
  <si>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</si>
  <si>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RAG011</t>
  </si>
  <si>
    <t xml:space="preserve">m²</t>
  </si>
  <si>
    <t xml:space="preserve">Alicatado sobre superficie soporte interior de mampostería.</t>
  </si>
  <si>
    <r>
      <rPr>
        <sz val="8.25"/>
        <color rgb="FF000000"/>
        <rFont val="Arial"/>
        <family val="2"/>
      </rPr>
      <t xml:space="preserve">Alicatado con azulejo acabado liso, 15x15 cm, 8 €/m², capacidad de absorción de agua E&gt;10%, resistencia al deslizamiento muy baja, colocado sobre una superficie soporte de mampostería, en paramentos interiores, recibido con mortero de cemento M-5, sin junta (separación entre 1,5 y 3 mm); con cantoneras de PVC.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</si>
  <si>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</si>
  <si>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</si>
  <si>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</si>
  <si>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</si>
  <si>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</si>
  <si>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</si>
  <si>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</si>
  <si>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</si>
  <si>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</si>
  <si>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</si>
  <si>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mt19awa010</t>
  </si>
  <si>
    <t xml:space="preserve">m</t>
  </si>
  <si>
    <t xml:space="preserve">Cantonera de PVC en esquinas alicatadas.</t>
  </si>
  <si>
    <t xml:space="preserve">mt19aba010a800</t>
  </si>
  <si>
    <t xml:space="preserve">m²</t>
  </si>
  <si>
    <t xml:space="preserve">Baldosa cerámica de azulejo liso, 15x15 cm, L 8,00/m², capacidad de absorción de agua E&gt;10%.</t>
  </si>
  <si>
    <t xml:space="preserve">mt09mcp020bv</t>
  </si>
  <si>
    <t xml:space="preserve">kg</t>
  </si>
  <si>
    <t xml:space="preserve">Mortero de juntas cementoso tipo L, color blanco, para juntas de hasta 3 mm, compuesto por cemento blanco de alta resistencia y aditivos especiales.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</si>
  <si>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</si>
  <si>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</si>
  <si>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</si>
  <si>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</si>
  <si>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Colocador de revestimiento cerámico.</t>
  </si>
  <si>
    <t xml:space="preserve">mo062</t>
  </si>
  <si>
    <t xml:space="preserve">h</t>
  </si>
  <si>
    <t xml:space="preserve">Ayudante de colocador de revestimiento cerámico.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</si>
  <si>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</si>
  <si>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</si>
  <si>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</si>
  <si>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</si>
  <si>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81,83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</si>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</sst>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0.85" customWidth="1"/>
    <col min="4" max="4" width="7.65" customWidth="1"/>
    <col min="5" max="5" width="70.55" customWidth="1"/>
    <col min="6" max="6" width="13.26" customWidth="1"/>
    <col min="7" max="7" width="11.56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0.03</v>
      </c>
      <c r="G10" s="12">
        <v>2401.1</v>
      </c>
      <c r="H10" s="12">
        <f ca="1">ROUND(INDIRECT(ADDRESS(ROW()+(0), COLUMN()+(-2), 1))*INDIRECT(ADDRESS(ROW()+(0), COLUMN()+(-1), 1)), 2)</f>
        <v>72.03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0.5</v>
      </c>
      <c r="G11" s="12">
        <v>34.76</v>
      </c>
      <c r="H11" s="12">
        <f ca="1">ROUND(INDIRECT(ADDRESS(ROW()+(0), COLUMN()+(-2), 1))*INDIRECT(ADDRESS(ROW()+(0), COLUMN()+(-1), 1)), 2)</f>
        <v>17.38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1.05</v>
      </c>
      <c r="G12" s="12">
        <v>222.43</v>
      </c>
      <c r="H12" s="12">
        <f ca="1">ROUND(INDIRECT(ADDRESS(ROW()+(0), COLUMN()+(-2), 1))*INDIRECT(ADDRESS(ROW()+(0), COLUMN()+(-1), 1)), 2)</f>
        <v>233.55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3">
        <v>0.15</v>
      </c>
      <c r="G13" s="14">
        <v>33.73</v>
      </c>
      <c r="H13" s="14">
        <f ca="1">ROUND(INDIRECT(ADDRESS(ROW()+(0), COLUMN()+(-2), 1))*INDIRECT(ADDRESS(ROW()+(0), COLUMN()+(-1), 1)), 2)</f>
        <v>5.06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328.02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1">
        <v>0.432</v>
      </c>
      <c r="G16" s="12">
        <v>71.73</v>
      </c>
      <c r="H16" s="12">
        <f ca="1">ROUND(INDIRECT(ADDRESS(ROW()+(0), COLUMN()+(-2), 1))*INDIRECT(ADDRESS(ROW()+(0), COLUMN()+(-1), 1)), 2)</f>
        <v>30.99</v>
      </c>
    </row>
    <row r="17" spans="1:8" ht="13.50" thickBot="1" customHeight="1">
      <c r="A17" s="1" t="s">
        <v>29</v>
      </c>
      <c r="B17" s="1"/>
      <c r="C17" s="1"/>
      <c r="D17" s="10" t="s">
        <v>30</v>
      </c>
      <c r="E17" s="1" t="s">
        <v>31</v>
      </c>
      <c r="F17" s="13">
        <v>0.432</v>
      </c>
      <c r="G17" s="14">
        <v>53.32</v>
      </c>
      <c r="H17" s="14">
        <f ca="1">ROUND(INDIRECT(ADDRESS(ROW()+(0), COLUMN()+(-2), 1))*INDIRECT(ADDRESS(ROW()+(0), COLUMN()+(-1), 1)), 2)</f>
        <v>23.03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54.02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19"/>
      <c r="D20" s="20" t="s">
        <v>34</v>
      </c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382.04</v>
      </c>
      <c r="H20" s="14">
        <f ca="1">ROUND(INDIRECT(ADDRESS(ROW()+(0), COLUMN()+(-2), 1))*INDIRECT(ADDRESS(ROW()+(0), COLUMN()+(-1), 1))/100, 2)</f>
        <v>7.64</v>
      </c>
    </row>
    <row r="21" spans="1:8" ht="13.50" thickBot="1" customHeight="1">
      <c r="A21" s="21" t="s">
        <v>36</v>
      </c>
      <c r="B21" s="21"/>
      <c r="C21" s="21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389.68</v>
      </c>
    </row>
  </sheetData>
  <mergeCells count="23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F14:G14"/>
    <mergeCell ref="A15:C15"/>
    <mergeCell ref="E15:F15"/>
    <mergeCell ref="A16:C16"/>
    <mergeCell ref="A17:C17"/>
    <mergeCell ref="A18:C18"/>
    <mergeCell ref="F18:G18"/>
    <mergeCell ref="A19:C19"/>
    <mergeCell ref="E19:F19"/>
    <mergeCell ref="A20:C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