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<sst xmlns="http://schemas.openxmlformats.org/spreadsheetml/2006/main" count="38" uniqueCount="38">
  <si>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</si>
  <si>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RAG014</t>
  </si>
  <si>
    <t xml:space="preserve">m²</t>
  </si>
  <si>
    <t xml:space="preserve">Alicatado sobre superficie soporte interior de mortero de cemento u concreto.</t>
  </si>
  <si>
    <r>
      <rPr>
        <sz val="8.25"/>
        <color rgb="FF000000"/>
        <rFont val="Arial"/>
        <family val="2"/>
      </rPr>
      <t xml:space="preserve">Alicatado con azulejo acabado liso, 20x20 cm, 8 €/m², capacidad de absorción de agua E&gt;10%, resistencia al deslizamiento muy baja, colocado sobre una superficie soporte de mortero de cemento u concreto, en paramentos interiores, recibido con adhesivo cementoso de uso exclusivo para interiores, Ci color gris, sin junta (separación entre 1,5 y 3 mm); cantoneras de PVC.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</si>
  <si>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</si>
  <si>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</si>
  <si>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</si>
  <si>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</si>
  <si>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</si>
  <si>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</si>
  <si>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</si>
  <si>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mt09mcr021a</t>
  </si>
  <si>
    <t xml:space="preserve">kg</t>
  </si>
  <si>
    <t xml:space="preserve">Adhesivo cementoso de uso exclusivo para interiores, Ci, color gris.</t>
  </si>
  <si>
    <t xml:space="preserve">mt19awa010</t>
  </si>
  <si>
    <t xml:space="preserve">m</t>
  </si>
  <si>
    <t xml:space="preserve">Cantonera de PVC en esquinas alicatadas.</t>
  </si>
  <si>
    <t xml:space="preserve">mt19aba010b800</t>
  </si>
  <si>
    <t xml:space="preserve">m²</t>
  </si>
  <si>
    <t xml:space="preserve">Baldosa cerámica de azulejo liso, 20x20 cm, L 8,00/m², capacidad de absorción de agua E&gt;10%.</t>
  </si>
  <si>
    <t xml:space="preserve">mt09mcp020bv</t>
  </si>
  <si>
    <t xml:space="preserve">kg</t>
  </si>
  <si>
    <t xml:space="preserve">Mortero de juntas cementoso tipo L, color blanco, para juntas de hasta 3 mm, compuesto por cemento blanco de alta resistencia y aditivos especiales.</t>
  </si>
  <si>
    <t xml:space="preserve">Subtotal materiales:</t>
  </si>
  <si>
    <t xml:space="preserve">Mano de obra</t>
  </si>
  <si>
    <t xml:space="preserve">mo024</t>
  </si>
  <si>
    <t xml:space="preserve">h</t>
  </si>
  <si>
    <t xml:space="preserve">Colocador de revestimiento cerámico.</t>
  </si>
  <si>
    <t xml:space="preserve">mo062</t>
  </si>
  <si>
    <t xml:space="preserve">h</t>
  </si>
  <si>
    <t xml:space="preserve">Ayudante de colocador de revestimiento cerámico.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</si>
  <si>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</si>
  <si>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</si>
  <si>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</si>
  <si>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</si>
  <si>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68,01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</si>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</sst>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0.85" customWidth="1"/>
    <col min="4" max="4" width="7.65" customWidth="1"/>
    <col min="5" max="5" width="71.40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3</v>
      </c>
      <c r="G10" s="12">
        <v>4.58</v>
      </c>
      <c r="H10" s="12">
        <f ca="1">ROUND(INDIRECT(ADDRESS(ROW()+(0), COLUMN()+(-2), 1))*INDIRECT(ADDRESS(ROW()+(0), COLUMN()+(-1), 1)), 2)</f>
        <v>13.74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0.5</v>
      </c>
      <c r="G11" s="12">
        <v>34.76</v>
      </c>
      <c r="H11" s="12">
        <f ca="1">ROUND(INDIRECT(ADDRESS(ROW()+(0), COLUMN()+(-2), 1))*INDIRECT(ADDRESS(ROW()+(0), COLUMN()+(-1), 1)), 2)</f>
        <v>17.38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1.05</v>
      </c>
      <c r="G12" s="12">
        <v>222.43</v>
      </c>
      <c r="H12" s="12">
        <f ca="1">ROUND(INDIRECT(ADDRESS(ROW()+(0), COLUMN()+(-2), 1))*INDIRECT(ADDRESS(ROW()+(0), COLUMN()+(-1), 1)), 2)</f>
        <v>233.55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0.113</v>
      </c>
      <c r="G13" s="14">
        <v>33.73</v>
      </c>
      <c r="H13" s="14">
        <f ca="1">ROUND(INDIRECT(ADDRESS(ROW()+(0), COLUMN()+(-2), 1))*INDIRECT(ADDRESS(ROW()+(0), COLUMN()+(-1), 1)), 2)</f>
        <v>3.81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268.48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1">
        <v>0.392</v>
      </c>
      <c r="G16" s="12">
        <v>71.73</v>
      </c>
      <c r="H16" s="12">
        <f ca="1">ROUND(INDIRECT(ADDRESS(ROW()+(0), COLUMN()+(-2), 1))*INDIRECT(ADDRESS(ROW()+(0), COLUMN()+(-1), 1)), 2)</f>
        <v>28.12</v>
      </c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3">
        <v>0.392</v>
      </c>
      <c r="G17" s="14">
        <v>53.32</v>
      </c>
      <c r="H17" s="14">
        <f ca="1">ROUND(INDIRECT(ADDRESS(ROW()+(0), COLUMN()+(-2), 1))*INDIRECT(ADDRESS(ROW()+(0), COLUMN()+(-1), 1)), 2)</f>
        <v>20.9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49.02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19"/>
      <c r="D20" s="20" t="s">
        <v>34</v>
      </c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317.5</v>
      </c>
      <c r="H20" s="14">
        <f ca="1">ROUND(INDIRECT(ADDRESS(ROW()+(0), COLUMN()+(-2), 1))*INDIRECT(ADDRESS(ROW()+(0), COLUMN()+(-1), 1))/100, 2)</f>
        <v>6.35</v>
      </c>
    </row>
    <row r="21" spans="1:8" ht="13.50" thickBot="1" customHeight="1">
      <c r="A21" s="21" t="s">
        <v>36</v>
      </c>
      <c r="B21" s="21"/>
      <c r="C21" s="21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323.85</v>
      </c>
    </row>
  </sheetData>
  <mergeCells count="23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A18:C18"/>
    <mergeCell ref="F18:G18"/>
    <mergeCell ref="A19:C19"/>
    <mergeCell ref="E19:F19"/>
    <mergeCell ref="A20:C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