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<sst xmlns="http://schemas.openxmlformats.org/spreadsheetml/2006/main" count="29" uniqueCount="29">
  <si>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</si>
  <si>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RDM020</t>
  </si>
  <si>
    <t xml:space="preserve">m²</t>
  </si>
  <si>
    <t xml:space="preserve">Revestimiento mural con paneles de virutas de madera, sistema Heraklith "KNAUF INSULATION".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</si>
  <si>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panel liviano de lana de madera, Heraklith Combi Lana "KNAUF INSULATION", de 600x1200 mm y 50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adherido al paramento vertical mediante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</si>
  <si>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</si>
  <si>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</si>
  <si>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</si>
  <si>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</si>
  <si>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</si>
  <si>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</si>
  <si>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mt16vki010I</t>
  </si>
  <si>
    <t xml:space="preserve">m²</t>
  </si>
  <si>
    <t xml:space="preserve">Panel liviano de lana de madera, Heraklith Combi Lana "KNAUF INSULATION", de 600x1200 mm y 50 mm de espesor, formado por virutas de madera de 1,5 mm de diámetro combinadas con lana mineral, resistencia térmica 1,157 m²K/W, conductividad térmica 0,09 W/(mK), densidad 240 kg/m³, factor de resistencia a la difusión del vapor de agua 0,4 y Euroclase B-s1,d0 de reacción al fuego, para aislamiento térmico y acústico y protección frente a incendios, en edificación.</t>
  </si>
  <si>
    <t xml:space="preserve">mt16vki050</t>
  </si>
  <si>
    <t xml:space="preserve">Ud</t>
  </si>
  <si>
    <t xml:space="preserve">Cartucho de cola Heracolle "KNAUF INSULATION", para el encolado de paneles Heraklith.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</si>
  <si>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</si>
  <si>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</si>
  <si>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</si>
  <si>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</si>
  <si>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</si>
  <si>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</si>
  <si>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</si>
  <si>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</si>
  <si>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</si>
  <si>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</si>
  <si>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687,99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</si>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</sst>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47" customWidth="1"/>
    <col min="5" max="5" width="58.58" customWidth="1"/>
    <col min="6" max="6" width="6.41" customWidth="1"/>
    <col min="7" max="7" width="9.03" customWidth="1"/>
    <col min="8" max="8" width="4.52" customWidth="1"/>
    <col min="9" max="9" width="1.46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835.210000</v>
      </c>
      <c r="H8" s="16"/>
      <c r="I8" s="16">
        <f ca="1">ROUND(INDIRECT(ADDRESS(ROW()+(0), COLUMN()+(-3), 1))*INDIRECT(ADDRESS(ROW()+(0), COLUMN()+(-2), 1)), 2)</f>
        <v>876.970000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0.036000</v>
      </c>
      <c r="G9" s="20">
        <v>211.530000</v>
      </c>
      <c r="H9" s="20"/>
      <c r="I9" s="20">
        <f ca="1">ROUND(INDIRECT(ADDRESS(ROW()+(0), COLUMN()+(-3), 1))*INDIRECT(ADDRESS(ROW()+(0), COLUMN()+(-2), 1)), 2)</f>
        <v>7.620000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0.374000</v>
      </c>
      <c r="G10" s="20">
        <v>81.420000</v>
      </c>
      <c r="H10" s="20"/>
      <c r="I10" s="20">
        <f ca="1">ROUND(INDIRECT(ADDRESS(ROW()+(0), COLUMN()+(-3), 1))*INDIRECT(ADDRESS(ROW()+(0), COLUMN()+(-2), 1)), 2)</f>
        <v>30.450000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0.374000</v>
      </c>
      <c r="G11" s="24">
        <v>54.700000</v>
      </c>
      <c r="H11" s="24"/>
      <c r="I11" s="24">
        <f ca="1">ROUND(INDIRECT(ADDRESS(ROW()+(0), COLUMN()+(-3), 1))*INDIRECT(ADDRESS(ROW()+(0), COLUMN()+(-2), 1)), 2)</f>
        <v>20.460000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935.500000</v>
      </c>
      <c r="H12" s="16"/>
      <c r="I12" s="16">
        <f ca="1">ROUND(INDIRECT(ADDRESS(ROW()+(0), COLUMN()+(-3), 1))*INDIRECT(ADDRESS(ROW()+(0), COLUMN()+(-2), 1))/100, 2)</f>
        <v>18.710000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954.210000</v>
      </c>
      <c r="H13" s="24"/>
      <c r="I13" s="24">
        <f ca="1">ROUND(INDIRECT(ADDRESS(ROW()+(0), COLUMN()+(-3), 1))*INDIRECT(ADDRESS(ROW()+(0), COLUMN()+(-2), 1))/100, 2)</f>
        <v>28.630000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982.840000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