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<sst xmlns="http://schemas.openxmlformats.org/spreadsheetml/2006/main" count="53" uniqueCount="53">
  <si>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</si>
  <si>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</si>
  <si>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</si>
  <si>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con elementos cerámicos.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</si>
  <si>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anchura, mediante forrado con piezas de gres esmaltado, y zanquín colocado en un lateral. Recibido con mortero de cemento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</si>
  <si>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</si>
  <si>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</si>
  <si>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</si>
  <si>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</si>
  <si>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</si>
  <si>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</si>
  <si>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</si>
  <si>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</si>
  <si>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</si>
  <si>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Paso para peldaño de gres esmaltado, L 8,00/m.</t>
  </si>
  <si>
    <t xml:space="preserve">mt18pce011800</t>
  </si>
  <si>
    <t xml:space="preserve">m</t>
  </si>
  <si>
    <t xml:space="preserve">Contrapaso para peldaño de gres esmaltado, L 8,00/m.</t>
  </si>
  <si>
    <t xml:space="preserve">mt18zce010a500</t>
  </si>
  <si>
    <t xml:space="preserve">m</t>
  </si>
  <si>
    <t xml:space="preserve">Zanquín cerámico de gres esmaltado, 420x180 mm, L 5,00/m.</t>
  </si>
  <si>
    <t xml:space="preserve">mt18bde010800</t>
  </si>
  <si>
    <t xml:space="preserve">m²</t>
  </si>
  <si>
    <t xml:space="preserve">Baldosa cerámica de gres esmaltado, L 8,00/m².</t>
  </si>
  <si>
    <t xml:space="preserve">mt18rce010a300</t>
  </si>
  <si>
    <t xml:space="preserve">m</t>
  </si>
  <si>
    <t xml:space="preserve">Zócalo cerámico de gres esmaltado, de 7 cm de anchura, L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</si>
  <si>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</si>
  <si>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</si>
  <si>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</si>
  <si>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</si>
  <si>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</si>
  <si>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</si>
  <si>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</si>
  <si>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</si>
  <si>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</si>
  <si>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</si>
  <si>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</si>
  <si>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</si>
  <si>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</si>
  <si>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</si>
  <si>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</si>
  <si>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</si>
  <si>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</si>
  <si>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</si>
  <si>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</si>
  <si>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</si>
  <si>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</si>
  <si>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</si>
  <si>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</si>
  <si>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</si>
  <si>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2.247,82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</si>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</sst>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216.38</v>
      </c>
      <c r="H10" s="12">
        <f ca="1">ROUND(INDIRECT(ADDRESS(ROW()+(0), COLUMN()+(-2), 1))*INDIRECT(ADDRESS(ROW()+(0), COLUMN()+(-1), 1)), 2)</f>
        <v>3678.46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216.38</v>
      </c>
      <c r="H11" s="12">
        <f ca="1">ROUND(INDIRECT(ADDRESS(ROW()+(0), COLUMN()+(-2), 1))*INDIRECT(ADDRESS(ROW()+(0), COLUMN()+(-1), 1)), 2)</f>
        <v>3678.46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135.24</v>
      </c>
      <c r="H12" s="12">
        <f ca="1">ROUND(INDIRECT(ADDRESS(ROW()+(0), COLUMN()+(-2), 1))*INDIRECT(ADDRESS(ROW()+(0), COLUMN()+(-1), 1)), 2)</f>
        <v>965.61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216.38</v>
      </c>
      <c r="H13" s="12">
        <f ca="1">ROUND(INDIRECT(ADDRESS(ROW()+(0), COLUMN()+(-2), 1))*INDIRECT(ADDRESS(ROW()+(0), COLUMN()+(-1), 1)), 2)</f>
        <v>227.2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81.14</v>
      </c>
      <c r="H14" s="12">
        <f ca="1">ROUND(INDIRECT(ADDRESS(ROW()+(0), COLUMN()+(-2), 1))*INDIRECT(ADDRESS(ROW()+(0), COLUMN()+(-1), 1)), 2)</f>
        <v>162.28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2850.34</v>
      </c>
      <c r="H15" s="12">
        <f ca="1">ROUND(INDIRECT(ADDRESS(ROW()+(0), COLUMN()+(-2), 1))*INDIRECT(ADDRESS(ROW()+(0), COLUMN()+(-1), 1)), 2)</f>
        <v>627.07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409.59</v>
      </c>
      <c r="H16" s="12">
        <f ca="1">ROUND(INDIRECT(ADDRESS(ROW()+(0), COLUMN()+(-2), 1))*INDIRECT(ADDRESS(ROW()+(0), COLUMN()+(-1), 1)), 2)</f>
        <v>8.19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35.97</v>
      </c>
      <c r="H17" s="14">
        <f ca="1">ROUND(INDIRECT(ADDRESS(ROW()+(0), COLUMN()+(-2), 1))*INDIRECT(ADDRESS(ROW()+(0), COLUMN()+(-1), 1)), 2)</f>
        <v>331.64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9678.91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11.521</v>
      </c>
      <c r="G20" s="12">
        <v>115.52</v>
      </c>
      <c r="H20" s="12">
        <f ca="1">ROUND(INDIRECT(ADDRESS(ROW()+(0), COLUMN()+(-2), 1))*INDIRECT(ADDRESS(ROW()+(0), COLUMN()+(-1), 1)), 2)</f>
        <v>1330.91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11.521</v>
      </c>
      <c r="G21" s="12">
        <v>86.35</v>
      </c>
      <c r="H21" s="12">
        <f ca="1">ROUND(INDIRECT(ADDRESS(ROW()+(0), COLUMN()+(-2), 1))*INDIRECT(ADDRESS(ROW()+(0), COLUMN()+(-1), 1)), 2)</f>
        <v>994.84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11.521</v>
      </c>
      <c r="G22" s="14">
        <v>83.2</v>
      </c>
      <c r="H22" s="14">
        <f ca="1">ROUND(INDIRECT(ADDRESS(ROW()+(0), COLUMN()+(-2), 1))*INDIRECT(ADDRESS(ROW()+(0), COLUMN()+(-1), 1)), 2)</f>
        <v>958.55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3284.3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12963.2</v>
      </c>
      <c r="H25" s="14">
        <f ca="1">ROUND(INDIRECT(ADDRESS(ROW()+(0), COLUMN()+(-2), 1))*INDIRECT(ADDRESS(ROW()+(0), COLUMN()+(-1), 1))/100, 2)</f>
        <v>259.26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13222.5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