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<sst xmlns="http://schemas.openxmlformats.org/spreadsheetml/2006/main" count="44" uniqueCount="44">
  <si>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</si>
  <si>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REG020</t>
  </si>
  <si>
    <t xml:space="preserve">Ud</t>
  </si>
  <si>
    <t xml:space="preserve">Revestimiento de escalera con baldosas cerámicas Techlam "LEVANTINA".</t>
  </si>
  <si>
    <r>
      <rPr>
        <sz val="8.25"/>
        <color rgb="FF000000"/>
        <rFont val="Arial"/>
        <family val="2"/>
      </rPr>
      <t xml:space="preserve">Revestimiento de escalera </t>
    </r>
    <r>
      <rPr>
        <b/>
        <sz val="8.25"/>
        <color rgb="FF000000"/>
        <rFont val="Arial"/>
        <family val="2"/>
      </rPr>
      <t xml:space="preserve">de ida y vuelta, de dos tramos rectos con descanso intermedio</t>
    </r>
    <r>
      <rPr>
        <sz val="8.25"/>
        <color rgb="FF000000"/>
        <rFont val="Arial"/>
        <family val="2"/>
      </rPr>
      <t xml:space="preserve"> con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peldaños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anchura, mediante forrado con piezas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sin ninguna característica adicional, color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</si>
  <si>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</si>
  <si>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</si>
  <si>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</si>
  <si>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</si>
  <si>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</si>
  <si>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</si>
  <si>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</si>
  <si>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</si>
  <si>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</si>
  <si>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</si>
  <si>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</si>
  <si>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</si>
  <si>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</si>
  <si>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</si>
  <si>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</si>
  <si>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</si>
  <si>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</si>
  <si>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</si>
  <si>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</si>
  <si>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</si>
  <si>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</si>
  <si>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</si>
  <si>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</si>
  <si>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</si>
  <si>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</si>
  <si>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</si>
  <si>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</si>
  <si>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</si>
  <si>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</si>
  <si>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</si>
  <si>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</si>
  <si>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</si>
  <si>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</si>
  <si>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</si>
  <si>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</si>
  <si>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</si>
  <si>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</si>
  <si>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2.198,41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</si>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</sst>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3.21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51.180000</v>
      </c>
      <c r="G10" s="11">
        <v>8.330000</v>
      </c>
      <c r="H10" s="11">
        <f ca="1">ROUND(INDIRECT(ADDRESS(ROW()+(0), COLUMN()+(-2), 1))*INDIRECT(ADDRESS(ROW()+(0), COLUMN()+(-1), 1)), 2)</f>
        <v>426.330000</v>
      </c>
    </row>
    <row r="11" spans="1:8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8.957000</v>
      </c>
      <c r="G11" s="11">
        <v>938.570000</v>
      </c>
      <c r="H11" s="11">
        <f ca="1">ROUND(INDIRECT(ADDRESS(ROW()+(0), COLUMN()+(-2), 1))*INDIRECT(ADDRESS(ROW()+(0), COLUMN()+(-1), 1)), 2)</f>
        <v>8406.770000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28.000000</v>
      </c>
      <c r="G12" s="11">
        <v>0.650000</v>
      </c>
      <c r="H12" s="11">
        <f ca="1">ROUND(INDIRECT(ADDRESS(ROW()+(0), COLUMN()+(-2), 1))*INDIRECT(ADDRESS(ROW()+(0), COLUMN()+(-1), 1)), 2)</f>
        <v>18.200000</v>
      </c>
    </row>
    <row r="13" spans="1:8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2.559000</v>
      </c>
      <c r="G13" s="11">
        <v>20.120000</v>
      </c>
      <c r="H13" s="11">
        <f ca="1">ROUND(INDIRECT(ADDRESS(ROW()+(0), COLUMN()+(-2), 1))*INDIRECT(ADDRESS(ROW()+(0), COLUMN()+(-1), 1)), 2)</f>
        <v>51.490000</v>
      </c>
    </row>
    <row r="14" spans="1:8" ht="34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17.850000</v>
      </c>
      <c r="G14" s="13">
        <v>130.790000</v>
      </c>
      <c r="H14" s="13">
        <f ca="1">ROUND(INDIRECT(ADDRESS(ROW()+(0), COLUMN()+(-2), 1))*INDIRECT(ADDRESS(ROW()+(0), COLUMN()+(-1), 1)), 2)</f>
        <v>2334.600000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11237.390000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11.512000</v>
      </c>
      <c r="G17" s="11">
        <v>51.370000</v>
      </c>
      <c r="H17" s="11">
        <f ca="1">ROUND(INDIRECT(ADDRESS(ROW()+(0), COLUMN()+(-2), 1))*INDIRECT(ADDRESS(ROW()+(0), COLUMN()+(-1), 1)), 2)</f>
        <v>591.370000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11.449000</v>
      </c>
      <c r="G18" s="11">
        <v>37.820000</v>
      </c>
      <c r="H18" s="11">
        <f ca="1">ROUND(INDIRECT(ADDRESS(ROW()+(0), COLUMN()+(-2), 1))*INDIRECT(ADDRESS(ROW()+(0), COLUMN()+(-1), 1)), 2)</f>
        <v>433.000000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2">
        <v>11.449000</v>
      </c>
      <c r="G19" s="13">
        <v>36.380000</v>
      </c>
      <c r="H19" s="13">
        <f ca="1">ROUND(INDIRECT(ADDRESS(ROW()+(0), COLUMN()+(-2), 1))*INDIRECT(ADDRESS(ROW()+(0), COLUMN()+(-1), 1)), 2)</f>
        <v>416.510000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1))), 2)</f>
        <v>1440.880000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8"/>
      <c r="D22" s="19" t="s">
        <v>40</v>
      </c>
      <c r="E22" s="18" t="s">
        <v>41</v>
      </c>
      <c r="F22" s="12">
        <v>2.000000</v>
      </c>
      <c r="G22" s="13">
        <f ca="1">ROUND(SUM(INDIRECT(ADDRESS(ROW()+(-2), COLUMN()+(1), 1)),INDIRECT(ADDRESS(ROW()+(-7), COLUMN()+(1), 1))), 2)</f>
        <v>12678.270000</v>
      </c>
      <c r="H22" s="13">
        <f ca="1">ROUND(INDIRECT(ADDRESS(ROW()+(0), COLUMN()+(-2), 1))*INDIRECT(ADDRESS(ROW()+(0), COLUMN()+(-1), 1))/100, 2)</f>
        <v>253.570000</v>
      </c>
    </row>
    <row r="23" spans="1:8" ht="13.50" thickBot="1" customHeight="1">
      <c r="A23" s="20" t="s">
        <v>42</v>
      </c>
      <c r="B23" s="20"/>
      <c r="C23" s="20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1)),INDIRECT(ADDRESS(ROW()+(-8), COLUMN()+(0), 1))), 2)</f>
        <v>12931.840000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