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<sst xmlns="http://schemas.openxmlformats.org/spreadsheetml/2006/main" count="32" uniqueCount="32">
  <si>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</si>
  <si>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RIP035</t>
  </si>
  <si>
    <t xml:space="preserve">m²</t>
  </si>
  <si>
    <t xml:space="preserve">Pintura plástica sobre paramento interior de yeso proyectado o láminas de yeso.</t>
  </si>
  <si>
    <r>
      <rPr>
        <sz val="8.25"/>
        <color rgb="FF000000"/>
        <rFont val="Arial"/>
        <family val="2"/>
      </rPr>
      <t xml:space="preserve">Aplicación manual de dos manos de pintura plástica, acabado mate, textura lisa, diluidas con un 15% de agua o sin diluir, (rendimiento: 0,1 l/m² cada mano); previa aplicación de una mano de imprimación acrílica reguladora de la absorción, sobre paramento interior de yeso proyectado o láminas de yeso, vertical, de hasta 3 m de altura. El precio incluye la protección de los elementos del entorno que puedan verse afectados durante los trabajos y la resolución de puntos singulares.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</si>
  <si>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</si>
  <si>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</si>
  <si>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</si>
  <si>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</si>
  <si>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</si>
  <si>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</si>
  <si>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</si>
  <si>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mt27pfs010b</t>
  </si>
  <si>
    <t xml:space="preserve">l</t>
  </si>
  <si>
    <t xml:space="preserve">Imprimación acrílica, reguladora de la absorción, permeable al vapor de agua y resistente a los álcalis, para aplicar con brocha, rodillo o pistola.</t>
  </si>
  <si>
    <t xml:space="preserve">mt27pii070c</t>
  </si>
  <si>
    <t xml:space="preserve">l</t>
  </si>
  <si>
    <t xml:space="preserve">Pintura plástica para interior, a base de polímeros acrílicos, color blanco, acabado mate, textura lisa, de gran resistencia al frote húmedo; para aplicar con brocha, rodillo o pistola.</t>
  </si>
  <si>
    <t xml:space="preserve">Subtotal materiales:</t>
  </si>
  <si>
    <t xml:space="preserve">Mano de obra</t>
  </si>
  <si>
    <t xml:space="preserve">mo038</t>
  </si>
  <si>
    <t xml:space="preserve">h</t>
  </si>
  <si>
    <t xml:space="preserve">Pintor.</t>
  </si>
  <si>
    <t xml:space="preserve">mo076</t>
  </si>
  <si>
    <t xml:space="preserve">h</t>
  </si>
  <si>
    <t xml:space="preserve">Ayudante de pintor.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</si>
  <si>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</si>
  <si>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</si>
  <si>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</si>
  <si>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</si>
  <si>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173,02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</si>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</sst>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76" customWidth="1"/>
    <col min="3" max="3" width="1.53" customWidth="1"/>
    <col min="4" max="4" width="6.12" customWidth="1"/>
    <col min="5" max="5" width="75.82" customWidth="1"/>
    <col min="6" max="6" width="13.60" customWidth="1"/>
    <col min="7" max="7" width="10.3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0.058</v>
      </c>
      <c r="G10" s="12">
        <v>208.53</v>
      </c>
      <c r="H10" s="12">
        <f ca="1">ROUND(INDIRECT(ADDRESS(ROW()+(0), COLUMN()+(-2), 1))*INDIRECT(ADDRESS(ROW()+(0), COLUMN()+(-1), 1)), 2)</f>
        <v>12.09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0.2</v>
      </c>
      <c r="G11" s="14">
        <v>269.73</v>
      </c>
      <c r="H11" s="14">
        <f ca="1">ROUND(INDIRECT(ADDRESS(ROW()+(0), COLUMN()+(-2), 1))*INDIRECT(ADDRESS(ROW()+(0), COLUMN()+(-1), 1)), 2)</f>
        <v>53.95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66.04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0.126</v>
      </c>
      <c r="G14" s="12">
        <v>115.52</v>
      </c>
      <c r="H14" s="12">
        <f ca="1">ROUND(INDIRECT(ADDRESS(ROW()+(0), COLUMN()+(-2), 1))*INDIRECT(ADDRESS(ROW()+(0), COLUMN()+(-1), 1)), 2)</f>
        <v>14.56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0.158</v>
      </c>
      <c r="G15" s="14">
        <v>86.35</v>
      </c>
      <c r="H15" s="14">
        <f ca="1">ROUND(INDIRECT(ADDRESS(ROW()+(0), COLUMN()+(-2), 1))*INDIRECT(ADDRESS(ROW()+(0), COLUMN()+(-1), 1)), 2)</f>
        <v>13.64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28.2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94.24</v>
      </c>
      <c r="H18" s="14">
        <f ca="1">ROUND(INDIRECT(ADDRESS(ROW()+(0), COLUMN()+(-2), 1))*INDIRECT(ADDRESS(ROW()+(0), COLUMN()+(-1), 1))/100, 2)</f>
        <v>1.88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96.12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