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<sst xmlns="http://schemas.openxmlformats.org/spreadsheetml/2006/main" count="41" uniqueCount="41">
  <si>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</si>
  <si>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RLT005</t>
  </si>
  <si>
    <t xml:space="preserve">m²</t>
  </si>
  <si>
    <t xml:space="preserve">Tratamiento de humedades por capilaridad en muros deteriorados.</t>
  </si>
  <si>
    <r>
      <rPr>
        <sz val="8.25"/>
        <color rgb="FF000000"/>
        <rFont val="Arial"/>
        <family val="2"/>
      </rPr>
      <t xml:space="preserve">Tratamiento de humedades por capilaridad en muros deteriorados. CAPA BASE: mortero de cal, resistencia a compresión mayor o igual a 6 N/mm², absorción de agua por capilaridad menor de 0,4 kg/m² min½, color blanco, compuesto por cal hidráulica natural NHL 3,5, puzolanas, agregados seleccionados y otros aditivos, de 5 mm de espesor, aplicado en una capa; CAPA DE REGULARIZACIÓN: mortero de cal, resistencia a compresión de 1,5 a 5 N/mm², color blanco, compuesto por cal hidráulica natural NHL 3,5, puzolanas, agregados seleccionados, fibras y aditivos, aplicado en una capa, de 20 mm de espesor medio; CAPA DE ACABADO: mortero de cal, resistencia a compresión mayor o igual a 6 N/mm², absorción de agua por capilaridad menor de 0,2 kg/m² min½, color blanco, compuesto por cal hidráulica natural NHL 3,5, puzolanas, agregados seleccionados y aditivos, con muy bajo contenido de sustancias orgánicas volátiles (VOC), aplicado en una capa, de 2 mm de espesor medio. Incluso líquido antisalitre, para limpieza de eflorescencias salinas.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</si>
  <si>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</si>
  <si>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</si>
  <si>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</si>
  <si>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</si>
  <si>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</si>
  <si>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</si>
  <si>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</si>
  <si>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</si>
  <si>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</si>
  <si>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</si>
  <si>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mt27thr010a</t>
  </si>
  <si>
    <t xml:space="preserve">l</t>
  </si>
  <si>
    <t xml:space="preserve">Líquido antisalitre, para limpieza de eflorescencias salinas incoloro, a base de resinas acrílicas en dispersión acuosa y aditivos especiales, permeable al vapor de agua, antimoho y antiverdín, para aplicar con brocha o rodillo.</t>
  </si>
  <si>
    <t xml:space="preserve">mt28mmr005b</t>
  </si>
  <si>
    <t xml:space="preserve">kg</t>
  </si>
  <si>
    <t xml:space="preserve">Mortero de cal, resistencia a compresión mayor o igual a 6 N/mm², absorción de agua por capilaridad menor de 0,4 kg/m² min½, color blanco, compuesto por cal hidráulica natural NHL 3,5, puzolanas, agregados seleccionados y otros aditivos, como capa base, para reparación de paramentos con humedades o manchas salinas.</t>
  </si>
  <si>
    <t xml:space="preserve">mt28mmr010b</t>
  </si>
  <si>
    <t xml:space="preserve">kg</t>
  </si>
  <si>
    <t xml:space="preserve">Mortero de cal resistencia a compresión de 1,5 a 5 N/mm², color blanco, compuesto por cal hidráulica natural NHL 3,5, puzolanas, agregados seleccionados, fibras y aditivos, permeable al vapor de agua, como capa de regularización, para reparación de paramentos con humedades o manchas salinas.</t>
  </si>
  <si>
    <t xml:space="preserve">mt28mmr020c</t>
  </si>
  <si>
    <t xml:space="preserve">kg</t>
  </si>
  <si>
    <t xml:space="preserve">Mortero de cal, resistencia a compresión mayor o igual a 6 N/mm², absorción de agua por capilaridad menor de 0,2 kg/m² min½, color blanco, compuesto por cal hidráulica natural NHL 3,5, puzolanas, agregados seleccionados y aditivos, con muy bajo contenido de sustancias orgánicas volátiles (VOC), permeable al vapor de agua, como capa de acabado, para reparación de paramentos con humedades o manchas salinas.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</si>
  <si>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</si>
  <si>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</si>
  <si>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</si>
  <si>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</si>
  <si>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Revocador.</t>
  </si>
  <si>
    <t xml:space="preserve">mo079</t>
  </si>
  <si>
    <t xml:space="preserve">h</t>
  </si>
  <si>
    <t xml:space="preserve">Ayudante de revocador.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</si>
  <si>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</si>
  <si>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</si>
  <si>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</si>
  <si>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</si>
  <si>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409,20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</si>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</sst>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0.011</v>
      </c>
      <c r="G10" s="12">
        <v>32.32</v>
      </c>
      <c r="H10" s="12">
        <f ca="1">ROUND(INDIRECT(ADDRESS(ROW()+(0), COLUMN()+(-2), 1))*INDIRECT(ADDRESS(ROW()+(0), COLUMN()+(-1), 1)), 2)</f>
        <v>0.36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0.33</v>
      </c>
      <c r="G11" s="12">
        <v>364.06</v>
      </c>
      <c r="H11" s="12">
        <f ca="1">ROUND(INDIRECT(ADDRESS(ROW()+(0), COLUMN()+(-2), 1))*INDIRECT(ADDRESS(ROW()+(0), COLUMN()+(-1), 1)), 2)</f>
        <v>120.14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7.5</v>
      </c>
      <c r="G12" s="12">
        <v>21.15</v>
      </c>
      <c r="H12" s="12">
        <f ca="1">ROUND(INDIRECT(ADDRESS(ROW()+(0), COLUMN()+(-2), 1))*INDIRECT(ADDRESS(ROW()+(0), COLUMN()+(-1), 1)), 2)</f>
        <v>158.63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30</v>
      </c>
      <c r="G13" s="12">
        <v>20.07</v>
      </c>
      <c r="H13" s="12">
        <f ca="1">ROUND(INDIRECT(ADDRESS(ROW()+(0), COLUMN()+(-2), 1))*INDIRECT(ADDRESS(ROW()+(0), COLUMN()+(-1), 1)), 2)</f>
        <v>602.1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2.8</v>
      </c>
      <c r="G14" s="14">
        <v>16.58</v>
      </c>
      <c r="H14" s="14">
        <f ca="1">ROUND(INDIRECT(ADDRESS(ROW()+(0), COLUMN()+(-2), 1))*INDIRECT(ADDRESS(ROW()+(0), COLUMN()+(-1), 1)), 2)</f>
        <v>46.42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927.65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0.602</v>
      </c>
      <c r="G17" s="12">
        <v>71.73</v>
      </c>
      <c r="H17" s="12">
        <f ca="1">ROUND(INDIRECT(ADDRESS(ROW()+(0), COLUMN()+(-2), 1))*INDIRECT(ADDRESS(ROW()+(0), COLUMN()+(-1), 1)), 2)</f>
        <v>43.18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0.602</v>
      </c>
      <c r="G18" s="14">
        <v>53.32</v>
      </c>
      <c r="H18" s="14">
        <f ca="1">ROUND(INDIRECT(ADDRESS(ROW()+(0), COLUMN()+(-2), 1))*INDIRECT(ADDRESS(ROW()+(0), COLUMN()+(-1), 1)), 2)</f>
        <v>32.1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75.28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1002.93</v>
      </c>
      <c r="H21" s="14">
        <f ca="1">ROUND(INDIRECT(ADDRESS(ROW()+(0), COLUMN()+(-2), 1))*INDIRECT(ADDRESS(ROW()+(0), COLUMN()+(-1), 1))/100, 2)</f>
        <v>20.06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1022.99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