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<sst xmlns="http://schemas.openxmlformats.org/spreadsheetml/2006/main" count="41" uniqueCount="41">
  <si>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</si>
  <si>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RSE015</t>
  </si>
  <si>
    <t xml:space="preserve">m²</t>
  </si>
  <si>
    <t xml:space="preserve">Suelo técnico continuo de placas de yeso con fibra, sistema "KNAUF".</t>
  </si>
  <si>
    <r>
      <rPr>
        <sz val="8.25"/>
        <color rgb="FF000000"/>
        <rFont val="Arial"/>
        <family val="2"/>
      </rPr>
      <t xml:space="preserve">Suelo técnico continuo, sistema F191.es "KNAUF", de láminas de yeso reforzado con fibras, de 1200x600 mm y 25 mm de espesor, con los bordes longitudinales machihembrados, MH, apoyadas sobre vigas (no incluidas en este precio), preparado para recibir el piso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</si>
  <si>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</si>
  <si>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</si>
  <si>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</si>
  <si>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</si>
  <si>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</si>
  <si>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</si>
  <si>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</si>
  <si>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mt12pik040c</t>
  </si>
  <si>
    <t xml:space="preserve">kg</t>
  </si>
  <si>
    <t xml:space="preserve">Imprimación Estrichgrund "KNAUF", para reducir la absorción y mejorar la adherencia, a base de resinas sintéticas en dispersión acuosa y pigmentos, sin disolventes.</t>
  </si>
  <si>
    <t xml:space="preserve">mt12psk040c</t>
  </si>
  <si>
    <t xml:space="preserve">m</t>
  </si>
  <si>
    <t xml:space="preserve">Banda perimetral Brio "KNAUF" de lana de roca de 12 mm de espesor, 100 mm de anchura y 1200 mm de longitud.</t>
  </si>
  <si>
    <t xml:space="preserve">mt12psk045b</t>
  </si>
  <si>
    <t xml:space="preserve">m</t>
  </si>
  <si>
    <t xml:space="preserve">Banda de apoyo autoadhesiva Tecnosol "KNAUF".</t>
  </si>
  <si>
    <t xml:space="preserve">mt12psk050ac</t>
  </si>
  <si>
    <t xml:space="preserve">m²</t>
  </si>
  <si>
    <t xml:space="preserve">Lámina de yeso reforzado con fibras, de 1200x600 mm y 25 mm de espesor, con los bordes longitudinales machihembrados, MH "KNAUF", para aplicación en suelos técnicos continuos; clasificación 3/2/A/1.</t>
  </si>
  <si>
    <t xml:space="preserve">mt12psk070b</t>
  </si>
  <si>
    <t xml:space="preserve">Ud</t>
  </si>
  <si>
    <t xml:space="preserve">Cartucho de 600 ml de pegamento para juntas Tecnosol "KNAUF".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</si>
  <si>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</si>
  <si>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</si>
  <si>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</si>
  <si>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</si>
  <si>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</si>
  <si>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</si>
  <si>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</si>
  <si>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</si>
  <si>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</si>
  <si>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</si>
  <si>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</si>
  <si>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</si>
  <si>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111,61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</si>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</sst>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71.23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11.77</v>
      </c>
      <c r="H10" s="12">
        <f ca="1">ROUND(INDIRECT(ADDRESS(ROW()+(0), COLUMN()+(-2), 1))*INDIRECT(ADDRESS(ROW()+(0), COLUMN()+(-1), 1)), 2)</f>
        <v>2.35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243.1</v>
      </c>
      <c r="H11" s="12">
        <f ca="1">ROUND(INDIRECT(ADDRESS(ROW()+(0), COLUMN()+(-2), 1))*INDIRECT(ADDRESS(ROW()+(0), COLUMN()+(-1), 1)), 2)</f>
        <v>243.1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19.76</v>
      </c>
      <c r="H12" s="12">
        <f ca="1">ROUND(INDIRECT(ADDRESS(ROW()+(0), COLUMN()+(-2), 1))*INDIRECT(ADDRESS(ROW()+(0), COLUMN()+(-1), 1)), 2)</f>
        <v>0.2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1763.22</v>
      </c>
      <c r="H13" s="12">
        <f ca="1">ROUND(INDIRECT(ADDRESS(ROW()+(0), COLUMN()+(-2), 1))*INDIRECT(ADDRESS(ROW()+(0), COLUMN()+(-1), 1)), 2)</f>
        <v>1851.38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0.067</v>
      </c>
      <c r="G14" s="14">
        <v>370.45</v>
      </c>
      <c r="H14" s="14">
        <f ca="1">ROUND(INDIRECT(ADDRESS(ROW()+(0), COLUMN()+(-2), 1))*INDIRECT(ADDRESS(ROW()+(0), COLUMN()+(-1), 1)), 2)</f>
        <v>24.82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2121.85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0.325</v>
      </c>
      <c r="G17" s="12">
        <v>118.7</v>
      </c>
      <c r="H17" s="12">
        <f ca="1">ROUND(INDIRECT(ADDRESS(ROW()+(0), COLUMN()+(-2), 1))*INDIRECT(ADDRESS(ROW()+(0), COLUMN()+(-1), 1)), 2)</f>
        <v>38.58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0.325</v>
      </c>
      <c r="G18" s="14">
        <v>86.35</v>
      </c>
      <c r="H18" s="14">
        <f ca="1">ROUND(INDIRECT(ADDRESS(ROW()+(0), COLUMN()+(-2), 1))*INDIRECT(ADDRESS(ROW()+(0), COLUMN()+(-1), 1)), 2)</f>
        <v>28.06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66.64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2188.49</v>
      </c>
      <c r="H21" s="14">
        <f ca="1">ROUND(INDIRECT(ADDRESS(ROW()+(0), COLUMN()+(-2), 1))*INDIRECT(ADDRESS(ROW()+(0), COLUMN()+(-1), 1))/100, 2)</f>
        <v>43.77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2232.26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