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<sst xmlns="http://schemas.openxmlformats.org/spreadsheetml/2006/main" count="50" uniqueCount="50">
  <si>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</si>
  <si>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RSI010</t>
  </si>
  <si>
    <t xml:space="preserve">m²</t>
  </si>
  <si>
    <t xml:space="preserve">Piso industrial cementoso, sistema "BASF Construction Chemical".</t>
  </si>
  <si>
    <r>
      <rPr>
        <sz val="7.80"/>
        <color rgb="FF000000"/>
        <rFont val="A"/>
        <family val="2"/>
      </rPr>
      <t xml:space="preserve">Piso industrial cementoso con falso piso </t>
    </r>
    <r>
      <rPr>
        <b/>
        <sz val="7.80"/>
        <color rgb="FF000000"/>
        <rFont val="A"/>
        <family val="2"/>
      </rPr>
      <t xml:space="preserve">de concreto simple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 de espesor, realizado con </t>
    </r>
    <r>
      <rPr>
        <b/>
        <sz val="7.80"/>
        <color rgb="FF000000"/>
        <rFont val="A"/>
        <family val="2"/>
      </rPr>
      <t xml:space="preserve">concreto f'c=175 kg/cm² (2500 psi), clase de exposición F0 S0 P0 C0, tamaño máximo del agregado 19 mm, consistencia blanda, mezclado en obra y fundido con medios manuales, extendido y vibrado manual</t>
    </r>
    <r>
      <rPr>
        <sz val="7.80"/>
        <color rgb="FF000000"/>
        <rFont val="A"/>
        <family val="2"/>
      </rPr>
      <t xml:space="preserve">; acabado mediante frotachado mecánico y tratado superficialmente con </t>
    </r>
    <r>
      <rPr>
        <b/>
        <sz val="7.80"/>
        <color rgb="FF000000"/>
        <rFont val="A"/>
        <family val="2"/>
      </rPr>
      <t xml:space="preserve">mortero de rodadura, MasterTop 100 "BASF Construction Chemical", color Gris Natural, con agregados de cuarzo, pigmentos y aditivos, rendimiento 5 kg/m²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</si>
  <si>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</si>
  <si>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</si>
  <si>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</si>
  <si>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</si>
  <si>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</si>
  <si>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</si>
  <si>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</si>
  <si>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</si>
  <si>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</si>
  <si>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</si>
  <si>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</si>
  <si>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</si>
  <si>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mt01arg001ig</t>
  </si>
  <si>
    <t xml:space="preserve">m³</t>
  </si>
  <si>
    <t xml:space="preserve">Agregado grueso homogeneizado, de tamaño máximo 19 mm.</t>
  </si>
  <si>
    <t xml:space="preserve">mt08cem000i</t>
  </si>
  <si>
    <t xml:space="preserve">kg</t>
  </si>
  <si>
    <t xml:space="preserve">Cemento gris en sacos.</t>
  </si>
  <si>
    <t xml:space="preserve">mt09bnc010s</t>
  </si>
  <si>
    <t xml:space="preserve">kg</t>
  </si>
  <si>
    <t xml:space="preserve">Mortero de rodadura, MasterTop 100 "BASF Construction Chemical", color Gris Natural, compuesto de cemento, agregados seleccionados de cuarzo, pigmentos orgánicos y aditivos, con una densidad aparente de 1330 kg/m³, una resistencia a la compresión de 75000 kN/m² y una resistencia a la abrasión con método Böhme de 10,9 cm³ / 50 cm².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</si>
  <si>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</si>
  <si>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</si>
  <si>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</si>
  <si>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</si>
  <si>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</si>
  <si>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</si>
  <si>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</si>
  <si>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</si>
  <si>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</si>
  <si>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</si>
  <si>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</si>
  <si>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</si>
  <si>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</si>
  <si>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</si>
  <si>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</si>
  <si>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mo110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</si>
  <si>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</si>
  <si>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</si>
  <si>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</si>
  <si>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</si>
  <si>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</si>
  <si>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</si>
  <si>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239,47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</si>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</sst>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1.71" customWidth="1"/>
    <col min="5" max="5" width="28.85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0.021000</v>
      </c>
      <c r="H8" s="14"/>
      <c r="I8" s="16">
        <v>40.440000</v>
      </c>
      <c r="J8" s="16"/>
      <c r="K8" s="16">
        <f ca="1">ROUND(INDIRECT(ADDRESS(ROW()+(0), COLUMN()+(-4), 1))*INDIRECT(ADDRESS(ROW()+(0), COLUMN()+(-2), 1)), 2)</f>
        <v>0.850000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0.050000</v>
      </c>
      <c r="H9" s="19"/>
      <c r="I9" s="20">
        <v>325.930000</v>
      </c>
      <c r="J9" s="20"/>
      <c r="K9" s="20">
        <f ca="1">ROUND(INDIRECT(ADDRESS(ROW()+(0), COLUMN()+(-4), 1))*INDIRECT(ADDRESS(ROW()+(0), COLUMN()+(-2), 1)), 2)</f>
        <v>16.300000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0.089000</v>
      </c>
      <c r="H10" s="19"/>
      <c r="I10" s="20">
        <v>293.340000</v>
      </c>
      <c r="J10" s="20"/>
      <c r="K10" s="20">
        <f ca="1">ROUND(INDIRECT(ADDRESS(ROW()+(0), COLUMN()+(-4), 1))*INDIRECT(ADDRESS(ROW()+(0), COLUMN()+(-2), 1)), 2)</f>
        <v>26.110000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31.500000</v>
      </c>
      <c r="H11" s="19"/>
      <c r="I11" s="20">
        <v>4.400000</v>
      </c>
      <c r="J11" s="20"/>
      <c r="K11" s="20">
        <f ca="1">ROUND(INDIRECT(ADDRESS(ROW()+(0), COLUMN()+(-4), 1))*INDIRECT(ADDRESS(ROW()+(0), COLUMN()+(-2), 1)), 2)</f>
        <v>138.600000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5.000000</v>
      </c>
      <c r="H12" s="19"/>
      <c r="I12" s="20">
        <v>13.210000</v>
      </c>
      <c r="J12" s="20"/>
      <c r="K12" s="20">
        <f ca="1">ROUND(INDIRECT(ADDRESS(ROW()+(0), COLUMN()+(-4), 1))*INDIRECT(ADDRESS(ROW()+(0), COLUMN()+(-2), 1)), 2)</f>
        <v>66.050000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0.022000</v>
      </c>
      <c r="H13" s="19"/>
      <c r="I13" s="20">
        <v>249.910000</v>
      </c>
      <c r="J13" s="20"/>
      <c r="K13" s="20">
        <f ca="1">ROUND(INDIRECT(ADDRESS(ROW()+(0), COLUMN()+(-4), 1))*INDIRECT(ADDRESS(ROW()+(0), COLUMN()+(-2), 1)), 2)</f>
        <v>5.500000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0.018000</v>
      </c>
      <c r="H14" s="19"/>
      <c r="I14" s="20">
        <v>125.900000</v>
      </c>
      <c r="J14" s="20"/>
      <c r="K14" s="20">
        <f ca="1">ROUND(INDIRECT(ADDRESS(ROW()+(0), COLUMN()+(-4), 1))*INDIRECT(ADDRESS(ROW()+(0), COLUMN()+(-2), 1)), 2)</f>
        <v>2.270000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0.634000</v>
      </c>
      <c r="H15" s="19"/>
      <c r="I15" s="20">
        <v>136.680000</v>
      </c>
      <c r="J15" s="20"/>
      <c r="K15" s="20">
        <f ca="1">ROUND(INDIRECT(ADDRESS(ROW()+(0), COLUMN()+(-4), 1))*INDIRECT(ADDRESS(ROW()+(0), COLUMN()+(-2), 1)), 2)</f>
        <v>86.660000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0.317000</v>
      </c>
      <c r="H16" s="19"/>
      <c r="I16" s="20">
        <v>79.940000</v>
      </c>
      <c r="J16" s="20"/>
      <c r="K16" s="20">
        <f ca="1">ROUND(INDIRECT(ADDRESS(ROW()+(0), COLUMN()+(-4), 1))*INDIRECT(ADDRESS(ROW()+(0), COLUMN()+(-2), 1)), 2)</f>
        <v>25.340000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0.607000</v>
      </c>
      <c r="H17" s="19"/>
      <c r="I17" s="20">
        <v>52.120000</v>
      </c>
      <c r="J17" s="20"/>
      <c r="K17" s="20">
        <f ca="1">ROUND(INDIRECT(ADDRESS(ROW()+(0), COLUMN()+(-4), 1))*INDIRECT(ADDRESS(ROW()+(0), COLUMN()+(-2), 1)), 2)</f>
        <v>31.640000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0.145000</v>
      </c>
      <c r="H18" s="23"/>
      <c r="I18" s="24">
        <v>53.200000</v>
      </c>
      <c r="J18" s="24"/>
      <c r="K18" s="24">
        <f ca="1">ROUND(INDIRECT(ADDRESS(ROW()+(0), COLUMN()+(-4), 1))*INDIRECT(ADDRESS(ROW()+(0), COLUMN()+(-2), 1)), 2)</f>
        <v>7.710000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407.030000</v>
      </c>
      <c r="J19" s="16"/>
      <c r="K19" s="16">
        <f ca="1">ROUND(INDIRECT(ADDRESS(ROW()+(0), COLUMN()+(-4), 1))*INDIRECT(ADDRESS(ROW()+(0), COLUMN()+(-2), 1))/100, 2)</f>
        <v>8.140000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415.170000</v>
      </c>
      <c r="J20" s="24"/>
      <c r="K20" s="24">
        <f ca="1">ROUND(INDIRECT(ADDRESS(ROW()+(0), COLUMN()+(-4), 1))*INDIRECT(ADDRESS(ROW()+(0), COLUMN()+(-2), 1))/100, 2)</f>
        <v>12.460000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427.630000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