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<sst xmlns="http://schemas.openxmlformats.org/spreadsheetml/2006/main" count="35" uniqueCount="35">
  <si>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</si>
  <si>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RSN130</t>
  </si>
  <si>
    <t xml:space="preserve">m</t>
  </si>
  <si>
    <t xml:space="preserve">Sellado de junta en piso continuo de concreto, con masilla.</t>
  </si>
  <si>
    <r>
      <rPr>
        <sz val="8.25"/>
        <color rgb="FF000000"/>
        <rFont val="Arial"/>
        <family val="2"/>
      </rPr>
      <t xml:space="preserve">Sellado de junta de 10 mm de anchura y 20 mm de profundidad en piso continuo de concreto, mediante colocación de cordón de polietileno expandido de celdas cerradas, de sección circular de 6 mm de diámetro como obturador de fondo; aplicación con brocha de imprimación monocomponente a base de poliuretano, incolora en los bordes de la junta; y posterior aplicación con pistola manual o neumática, de masilla elastómera monocomponente a base de poliuretano, de color blanco, como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</si>
  <si>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</si>
  <si>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</si>
  <si>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</si>
  <si>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</si>
  <si>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</si>
  <si>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</si>
  <si>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</si>
  <si>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mt27wav020b</t>
  </si>
  <si>
    <t xml:space="preserve">m</t>
  </si>
  <si>
    <t xml:space="preserve">Cinta adhesiva de pintor, de 50 mm de anchura.</t>
  </si>
  <si>
    <t xml:space="preserve">mt15bas010c</t>
  </si>
  <si>
    <t xml:space="preserve">m</t>
  </si>
  <si>
    <t xml:space="preserve">Cordón de polietileno expandido de celdas cerradas, de sección circular de 15 mm de diámetro, para el relleno de fondo de junta.</t>
  </si>
  <si>
    <t xml:space="preserve">mt15bas020a</t>
  </si>
  <si>
    <t xml:space="preserve">l</t>
  </si>
  <si>
    <t xml:space="preserve">Imprimación monocomponente a base de poliuretano, incolora, para mejorar la cohesión de los bordes de la junta a sellar e incrementar la adherencia con la masilla selladora.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</si>
  <si>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</si>
  <si>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</si>
  <si>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</si>
  <si>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</si>
  <si>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</si>
  <si>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</si>
  <si>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</si>
  <si>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</si>
  <si>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</si>
  <si>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</si>
  <si>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</si>
  <si>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</si>
  <si>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173,47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</si>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</sst>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74.80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6.16</v>
      </c>
      <c r="G10" s="12">
        <f ca="1">ROUND(INDIRECT(ADDRESS(ROW()+(0), COLUMN()+(-2), 1))*INDIRECT(ADDRESS(ROW()+(0), COLUMN()+(-1), 1)), 2)</f>
        <v>12.32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2.8</v>
      </c>
      <c r="G11" s="12">
        <f ca="1">ROUND(INDIRECT(ADDRESS(ROW()+(0), COLUMN()+(-2), 1))*INDIRECT(ADDRESS(ROW()+(0), COLUMN()+(-1), 1)), 2)</f>
        <v>2.94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711.32</v>
      </c>
      <c r="G12" s="12">
        <f ca="1">ROUND(INDIRECT(ADDRESS(ROW()+(0), COLUMN()+(-2), 1))*INDIRECT(ADDRESS(ROW()+(0), COLUMN()+(-1), 1)), 2)</f>
        <v>7.11</v>
      </c>
    </row>
    <row r="13" spans="1:7" ht="55.50" thickBot="1" customHeight="1">
      <c r="A13" s="1" t="s">
        <v>21</v>
      </c>
      <c r="B13" s="1"/>
      <c r="C13" s="10" t="s">
        <v>22</v>
      </c>
      <c r="D13" s="1" t="s">
        <v>23</v>
      </c>
      <c r="E13" s="13">
        <v>0.167</v>
      </c>
      <c r="F13" s="14">
        <v>230.45</v>
      </c>
      <c r="G13" s="14">
        <f ca="1">ROUND(INDIRECT(ADDRESS(ROW()+(0), COLUMN()+(-2), 1))*INDIRECT(ADDRESS(ROW()+(0), COLUMN()+(-1), 1)), 2)</f>
        <v>38.49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60.86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0.269</v>
      </c>
      <c r="F16" s="14">
        <v>115.52</v>
      </c>
      <c r="G16" s="14">
        <f ca="1">ROUND(INDIRECT(ADDRESS(ROW()+(0), COLUMN()+(-2), 1))*INDIRECT(ADDRESS(ROW()+(0), COLUMN()+(-1), 1)), 2)</f>
        <v>31.07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31.07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91.93</v>
      </c>
      <c r="G19" s="14">
        <f ca="1">ROUND(INDIRECT(ADDRESS(ROW()+(0), COLUMN()+(-2), 1))*INDIRECT(ADDRESS(ROW()+(0), COLUMN()+(-1), 1))/100, 2)</f>
        <v>1.84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93.77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