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<sst xmlns="http://schemas.openxmlformats.org/spreadsheetml/2006/main" count="62" uniqueCount="62">
  <si>
    <t xml:space="preserve"/>
  </si>
  <si>
    <t xml:space="preserve">RTC026</t>
  </si>
  <si>
    <t xml:space="preserve">m²</t>
  </si>
  <si>
    <t xml:space="preserve">Cielo falso continuo antirradiaciones, sistema "KNAUF".</t>
  </si>
  <si>
    <r>
      <rPr>
        <sz val="7.80"/>
        <color rgb="FF000000"/>
        <rFont val="A"/>
        <family val="2"/>
      </rPr>
      <t xml:space="preserve">Cielo falso continuo, situado a una altura </t>
    </r>
    <r>
      <rPr>
        <b/>
        <sz val="7.80"/>
        <color rgb="FF000000"/>
        <rFont val="A"/>
        <family val="2"/>
      </rPr>
      <t xml:space="preserve">mayor o igual a 4 m</t>
    </r>
    <r>
      <rPr>
        <sz val="7.80"/>
        <color rgb="FF000000"/>
        <rFont val="A"/>
        <family val="2"/>
      </rPr>
      <t xml:space="preserve">, </t>
    </r>
    <r>
      <rPr>
        <b/>
        <sz val="7.80"/>
        <color rgb="FF000000"/>
        <rFont val="A"/>
        <family val="2"/>
      </rPr>
      <t xml:space="preserve">liso K112E "KNAUF" suspendido con estructura metálica (12,5+2,0+2+27+27), formado por una placa antirradiaciones RX 12,5+2,0 mm "KNAUF"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</si>
  <si>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</si>
  <si>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</si>
  <si>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</si>
  <si>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</si>
  <si>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</si>
  <si>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</si>
  <si>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mt12pfk012b</t>
  </si>
  <si>
    <t xml:space="preserve">m</t>
  </si>
  <si>
    <t xml:space="preserve">Perfil UD 28x27 de lámina de acero galvanizado, sistemas "KNAUF", espesor 0,6 mm.</t>
  </si>
  <si>
    <t xml:space="preserve">mt12ptk030</t>
  </si>
  <si>
    <t xml:space="preserve">Ud</t>
  </si>
  <si>
    <t xml:space="preserve">Fijación "KNAUF" para concreto.</t>
  </si>
  <si>
    <t xml:space="preserve">mt12pek020e</t>
  </si>
  <si>
    <t xml:space="preserve">Ud</t>
  </si>
  <si>
    <t xml:space="preserve">Anclaje directo de 125 mm para maestra 60/27, "KNAUF".</t>
  </si>
  <si>
    <t xml:space="preserve">mt12ptk010ab</t>
  </si>
  <si>
    <t xml:space="preserve">Ud</t>
  </si>
  <si>
    <t xml:space="preserve">Tornillo LN "KNAUF" 3,5x11.</t>
  </si>
  <si>
    <t xml:space="preserve">mt12pfk011a</t>
  </si>
  <si>
    <t xml:space="preserve">m</t>
  </si>
  <si>
    <t xml:space="preserve">Maestra 60/27 "KNAUF" de lámina de acero galvanizado.</t>
  </si>
  <si>
    <t xml:space="preserve">mt12pek020k</t>
  </si>
  <si>
    <t xml:space="preserve">Ud</t>
  </si>
  <si>
    <t xml:space="preserve">Conector para maestra 60/27, "KNAUF".</t>
  </si>
  <si>
    <t xml:space="preserve">mt12pek020c</t>
  </si>
  <si>
    <t xml:space="preserve">Ud</t>
  </si>
  <si>
    <t xml:space="preserve">Caballete para maestra 60/27, "KNAUF".</t>
  </si>
  <si>
    <t xml:space="preserve">mt12ark020b</t>
  </si>
  <si>
    <t xml:space="preserve">m</t>
  </si>
  <si>
    <t xml:space="preserve">Cinta de plomo autoadhesiva antirradiaciones RX "KNAUF", de 50 mm de anchura y 2 mm de espesor.</t>
  </si>
  <si>
    <t xml:space="preserve">mt12ark010d</t>
  </si>
  <si>
    <t xml:space="preserve">m²</t>
  </si>
  <si>
    <t xml:space="preserve">Placa antirradiaciones RX 12,5+2,0 mm "KNAUF" formada por una lámina de yeso F / - 625 / 2600 / 12,5, cortafuego, revestida por una de sus caras con una lámina de cartón y otra de plomo de 2 mm.</t>
  </si>
  <si>
    <t xml:space="preserve">mt12ptk010cf</t>
  </si>
  <si>
    <t xml:space="preserve">Ud</t>
  </si>
  <si>
    <t xml:space="preserve">Tornillo autoperforante TN "KNAUF" 3,5x35.</t>
  </si>
  <si>
    <t xml:space="preserve">mt12pck020b</t>
  </si>
  <si>
    <t xml:space="preserve">m</t>
  </si>
  <si>
    <t xml:space="preserve">Banda acústica de dilatación "KNAUF" de 50 mm de anchura.</t>
  </si>
  <si>
    <t xml:space="preserve">mt12pik020</t>
  </si>
  <si>
    <t xml:space="preserve">kg</t>
  </si>
  <si>
    <t xml:space="preserve">Pasta Uniflott GLS "KNAUF".</t>
  </si>
  <si>
    <t xml:space="preserve">mt12pck010a</t>
  </si>
  <si>
    <t xml:space="preserve">m</t>
  </si>
  <si>
    <t xml:space="preserve">Cinta de juntas "KNAUF" de 50 mm de anchura.</t>
  </si>
  <si>
    <t xml:space="preserve">mo015</t>
  </si>
  <si>
    <t xml:space="preserve">h</t>
  </si>
  <si>
    <t xml:space="preserve">Montador de cielos rasos.</t>
  </si>
  <si>
    <t xml:space="preserve">mo082</t>
  </si>
  <si>
    <t xml:space="preserve">h</t>
  </si>
  <si>
    <t xml:space="preserve">Ayudante de montador de cielos rasos.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</si>
  <si>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</si>
  <si>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</si>
  <si>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</si>
  <si>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</si>
  <si>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1.261,24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</si>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</sst>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35" customWidth="1"/>
    <col min="3" max="3" width="15.45" customWidth="1"/>
    <col min="4" max="4" width="52.31" customWidth="1"/>
    <col min="5" max="5" width="6.99" customWidth="1"/>
    <col min="6" max="6" width="9.03" customWidth="1"/>
    <col min="7" max="7" width="4.66" customWidth="1"/>
    <col min="8" max="8" width="4.23" customWidth="1"/>
    <col min="9" max="9" width="8.8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2.00" thickBot="1" customHeight="1">
      <c r="A3" s="3" t="s">
        <v>1</v>
      </c>
      <c r="B3" s="3"/>
      <c r="C3" s="4" t="s">
        <v>2</v>
      </c>
      <c r="D3" s="3" t="s">
        <v>3</v>
      </c>
      <c r="E3" s="3"/>
      <c r="F3" s="5"/>
      <c r="G3" s="5"/>
      <c r="H3" s="5"/>
      <c r="I3" s="5"/>
    </row>
    <row r="4" spans="1:9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8"/>
    </row>
    <row r="7" spans="1:9" ht="12.00" thickBot="1" customHeight="1">
      <c r="A7" s="9" t="s">
        <v>5</v>
      </c>
      <c r="B7" s="9" t="s">
        <v>6</v>
      </c>
      <c r="C7" s="9" t="s">
        <v>7</v>
      </c>
      <c r="D7" s="9"/>
      <c r="E7" s="9" t="s">
        <v>8</v>
      </c>
      <c r="F7" s="9" t="s">
        <v>9</v>
      </c>
      <c r="G7" s="9"/>
      <c r="H7" s="9" t="s">
        <v>10</v>
      </c>
      <c r="I7" s="9"/>
    </row>
    <row r="8" spans="1:9" ht="21.60" thickBot="1" customHeight="1">
      <c r="A8" s="10" t="s">
        <v>11</v>
      </c>
      <c r="B8" s="12" t="s">
        <v>12</v>
      </c>
      <c r="C8" s="10" t="s">
        <v>13</v>
      </c>
      <c r="D8" s="10"/>
      <c r="E8" s="14">
        <v>0.400000</v>
      </c>
      <c r="F8" s="16">
        <v>26.360000</v>
      </c>
      <c r="G8" s="16"/>
      <c r="H8" s="16">
        <f ca="1">ROUND(INDIRECT(ADDRESS(ROW()+(0), COLUMN()+(-3), 1))*INDIRECT(ADDRESS(ROW()+(0), COLUMN()+(-2), 1)), 2)</f>
        <v>10.540000</v>
      </c>
      <c r="I8" s="16"/>
    </row>
    <row r="9" spans="1:9" ht="12.00" thickBot="1" customHeight="1">
      <c r="A9" s="17" t="s">
        <v>14</v>
      </c>
      <c r="B9" s="18" t="s">
        <v>15</v>
      </c>
      <c r="C9" s="17" t="s">
        <v>16</v>
      </c>
      <c r="D9" s="17"/>
      <c r="E9" s="19">
        <v>3.200000</v>
      </c>
      <c r="F9" s="20">
        <v>5.860000</v>
      </c>
      <c r="G9" s="20"/>
      <c r="H9" s="20">
        <f ca="1">ROUND(INDIRECT(ADDRESS(ROW()+(0), COLUMN()+(-3), 1))*INDIRECT(ADDRESS(ROW()+(0), COLUMN()+(-2), 1)), 2)</f>
        <v>18.750000</v>
      </c>
      <c r="I9" s="20"/>
    </row>
    <row r="10" spans="1:9" ht="12.00" thickBot="1" customHeight="1">
      <c r="A10" s="17" t="s">
        <v>17</v>
      </c>
      <c r="B10" s="18" t="s">
        <v>18</v>
      </c>
      <c r="C10" s="17" t="s">
        <v>19</v>
      </c>
      <c r="D10" s="17"/>
      <c r="E10" s="19">
        <v>2.400000</v>
      </c>
      <c r="F10" s="20">
        <v>22.360000</v>
      </c>
      <c r="G10" s="20"/>
      <c r="H10" s="20">
        <f ca="1">ROUND(INDIRECT(ADDRESS(ROW()+(0), COLUMN()+(-3), 1))*INDIRECT(ADDRESS(ROW()+(0), COLUMN()+(-2), 1)), 2)</f>
        <v>53.660000</v>
      </c>
      <c r="I10" s="20"/>
    </row>
    <row r="11" spans="1:9" ht="12.00" thickBot="1" customHeight="1">
      <c r="A11" s="17" t="s">
        <v>20</v>
      </c>
      <c r="B11" s="18" t="s">
        <v>21</v>
      </c>
      <c r="C11" s="17" t="s">
        <v>22</v>
      </c>
      <c r="D11" s="17"/>
      <c r="E11" s="19">
        <v>4.800000</v>
      </c>
      <c r="F11" s="20">
        <v>1.200000</v>
      </c>
      <c r="G11" s="20"/>
      <c r="H11" s="20">
        <f ca="1">ROUND(INDIRECT(ADDRESS(ROW()+(0), COLUMN()+(-3), 1))*INDIRECT(ADDRESS(ROW()+(0), COLUMN()+(-2), 1)), 2)</f>
        <v>5.760000</v>
      </c>
      <c r="I11" s="20"/>
    </row>
    <row r="12" spans="1:9" ht="12.00" thickBot="1" customHeight="1">
      <c r="A12" s="17" t="s">
        <v>23</v>
      </c>
      <c r="B12" s="18" t="s">
        <v>24</v>
      </c>
      <c r="C12" s="17" t="s">
        <v>25</v>
      </c>
      <c r="D12" s="17"/>
      <c r="E12" s="19">
        <v>4.700000</v>
      </c>
      <c r="F12" s="20">
        <v>43.660000</v>
      </c>
      <c r="G12" s="20"/>
      <c r="H12" s="20">
        <f ca="1">ROUND(INDIRECT(ADDRESS(ROW()+(0), COLUMN()+(-3), 1))*INDIRECT(ADDRESS(ROW()+(0), COLUMN()+(-2), 1)), 2)</f>
        <v>205.200000</v>
      </c>
      <c r="I12" s="20"/>
    </row>
    <row r="13" spans="1:9" ht="12.00" thickBot="1" customHeight="1">
      <c r="A13" s="17" t="s">
        <v>26</v>
      </c>
      <c r="B13" s="18" t="s">
        <v>27</v>
      </c>
      <c r="C13" s="17" t="s">
        <v>28</v>
      </c>
      <c r="D13" s="17"/>
      <c r="E13" s="19">
        <v>1.000000</v>
      </c>
      <c r="F13" s="20">
        <v>12.910000</v>
      </c>
      <c r="G13" s="20"/>
      <c r="H13" s="20">
        <f ca="1">ROUND(INDIRECT(ADDRESS(ROW()+(0), COLUMN()+(-3), 1))*INDIRECT(ADDRESS(ROW()+(0), COLUMN()+(-2), 1)), 2)</f>
        <v>12.910000</v>
      </c>
      <c r="I13" s="20"/>
    </row>
    <row r="14" spans="1:9" ht="12.00" thickBot="1" customHeight="1">
      <c r="A14" s="17" t="s">
        <v>29</v>
      </c>
      <c r="B14" s="18" t="s">
        <v>30</v>
      </c>
      <c r="C14" s="17" t="s">
        <v>31</v>
      </c>
      <c r="D14" s="17"/>
      <c r="E14" s="19">
        <v>4.600000</v>
      </c>
      <c r="F14" s="20">
        <v>15.960000</v>
      </c>
      <c r="G14" s="20"/>
      <c r="H14" s="20">
        <f ca="1">ROUND(INDIRECT(ADDRESS(ROW()+(0), COLUMN()+(-3), 1))*INDIRECT(ADDRESS(ROW()+(0), COLUMN()+(-2), 1)), 2)</f>
        <v>73.420000</v>
      </c>
      <c r="I14" s="20"/>
    </row>
    <row r="15" spans="1:9" ht="21.60" thickBot="1" customHeight="1">
      <c r="A15" s="17" t="s">
        <v>32</v>
      </c>
      <c r="B15" s="18" t="s">
        <v>33</v>
      </c>
      <c r="C15" s="17" t="s">
        <v>34</v>
      </c>
      <c r="D15" s="17"/>
      <c r="E15" s="19">
        <v>3.700000</v>
      </c>
      <c r="F15" s="20">
        <v>358.060000</v>
      </c>
      <c r="G15" s="20"/>
      <c r="H15" s="20">
        <f ca="1">ROUND(INDIRECT(ADDRESS(ROW()+(0), COLUMN()+(-3), 1))*INDIRECT(ADDRESS(ROW()+(0), COLUMN()+(-2), 1)), 2)</f>
        <v>1324.820000</v>
      </c>
      <c r="I15" s="20"/>
    </row>
    <row r="16" spans="1:9" ht="31.20" thickBot="1" customHeight="1">
      <c r="A16" s="17" t="s">
        <v>35</v>
      </c>
      <c r="B16" s="18" t="s">
        <v>36</v>
      </c>
      <c r="C16" s="17" t="s">
        <v>37</v>
      </c>
      <c r="D16" s="17"/>
      <c r="E16" s="19">
        <v>1.020000</v>
      </c>
      <c r="F16" s="20">
        <v>5191.240000</v>
      </c>
      <c r="G16" s="20"/>
      <c r="H16" s="20">
        <f ca="1">ROUND(INDIRECT(ADDRESS(ROW()+(0), COLUMN()+(-3), 1))*INDIRECT(ADDRESS(ROW()+(0), COLUMN()+(-2), 1)), 2)</f>
        <v>5295.060000</v>
      </c>
      <c r="I16" s="20"/>
    </row>
    <row r="17" spans="1:9" ht="12.00" thickBot="1" customHeight="1">
      <c r="A17" s="17" t="s">
        <v>38</v>
      </c>
      <c r="B17" s="18" t="s">
        <v>39</v>
      </c>
      <c r="C17" s="17" t="s">
        <v>40</v>
      </c>
      <c r="D17" s="17"/>
      <c r="E17" s="19">
        <v>37.000000</v>
      </c>
      <c r="F17" s="20">
        <v>0.320000</v>
      </c>
      <c r="G17" s="20"/>
      <c r="H17" s="20">
        <f ca="1">ROUND(INDIRECT(ADDRESS(ROW()+(0), COLUMN()+(-3), 1))*INDIRECT(ADDRESS(ROW()+(0), COLUMN()+(-2), 1)), 2)</f>
        <v>11.840000</v>
      </c>
      <c r="I17" s="20"/>
    </row>
    <row r="18" spans="1:9" ht="12.00" thickBot="1" customHeight="1">
      <c r="A18" s="17" t="s">
        <v>41</v>
      </c>
      <c r="B18" s="18" t="s">
        <v>42</v>
      </c>
      <c r="C18" s="17" t="s">
        <v>43</v>
      </c>
      <c r="D18" s="17"/>
      <c r="E18" s="19">
        <v>0.400000</v>
      </c>
      <c r="F18" s="20">
        <v>7.390000</v>
      </c>
      <c r="G18" s="20"/>
      <c r="H18" s="20">
        <f ca="1">ROUND(INDIRECT(ADDRESS(ROW()+(0), COLUMN()+(-3), 1))*INDIRECT(ADDRESS(ROW()+(0), COLUMN()+(-2), 1)), 2)</f>
        <v>2.960000</v>
      </c>
      <c r="I18" s="20"/>
    </row>
    <row r="19" spans="1:9" ht="12.00" thickBot="1" customHeight="1">
      <c r="A19" s="17" t="s">
        <v>44</v>
      </c>
      <c r="B19" s="18" t="s">
        <v>45</v>
      </c>
      <c r="C19" s="17" t="s">
        <v>46</v>
      </c>
      <c r="D19" s="17"/>
      <c r="E19" s="19">
        <v>0.400000</v>
      </c>
      <c r="F19" s="20">
        <v>42.120000</v>
      </c>
      <c r="G19" s="20"/>
      <c r="H19" s="20">
        <f ca="1">ROUND(INDIRECT(ADDRESS(ROW()+(0), COLUMN()+(-3), 1))*INDIRECT(ADDRESS(ROW()+(0), COLUMN()+(-2), 1)), 2)</f>
        <v>16.850000</v>
      </c>
      <c r="I19" s="20"/>
    </row>
    <row r="20" spans="1:9" ht="12.00" thickBot="1" customHeight="1">
      <c r="A20" s="17" t="s">
        <v>47</v>
      </c>
      <c r="B20" s="18" t="s">
        <v>48</v>
      </c>
      <c r="C20" s="17" t="s">
        <v>49</v>
      </c>
      <c r="D20" s="17"/>
      <c r="E20" s="19">
        <v>0.450000</v>
      </c>
      <c r="F20" s="20">
        <v>0.980000</v>
      </c>
      <c r="G20" s="20"/>
      <c r="H20" s="20">
        <f ca="1">ROUND(INDIRECT(ADDRESS(ROW()+(0), COLUMN()+(-3), 1))*INDIRECT(ADDRESS(ROW()+(0), COLUMN()+(-2), 1)), 2)</f>
        <v>0.440000</v>
      </c>
      <c r="I20" s="20"/>
    </row>
    <row r="21" spans="1:9" ht="12.00" thickBot="1" customHeight="1">
      <c r="A21" s="17" t="s">
        <v>50</v>
      </c>
      <c r="B21" s="18" t="s">
        <v>51</v>
      </c>
      <c r="C21" s="17" t="s">
        <v>52</v>
      </c>
      <c r="D21" s="17"/>
      <c r="E21" s="19">
        <v>0.454000</v>
      </c>
      <c r="F21" s="20">
        <v>51.400000</v>
      </c>
      <c r="G21" s="20"/>
      <c r="H21" s="20">
        <f ca="1">ROUND(INDIRECT(ADDRESS(ROW()+(0), COLUMN()+(-3), 1))*INDIRECT(ADDRESS(ROW()+(0), COLUMN()+(-2), 1)), 2)</f>
        <v>23.340000</v>
      </c>
      <c r="I21" s="20"/>
    </row>
    <row r="22" spans="1:9" ht="12.00" thickBot="1" customHeight="1">
      <c r="A22" s="17" t="s">
        <v>53</v>
      </c>
      <c r="B22" s="21" t="s">
        <v>54</v>
      </c>
      <c r="C22" s="22" t="s">
        <v>55</v>
      </c>
      <c r="D22" s="22"/>
      <c r="E22" s="23">
        <v>0.169000</v>
      </c>
      <c r="F22" s="24">
        <v>36.620000</v>
      </c>
      <c r="G22" s="24"/>
      <c r="H22" s="24">
        <f ca="1">ROUND(INDIRECT(ADDRESS(ROW()+(0), COLUMN()+(-3), 1))*INDIRECT(ADDRESS(ROW()+(0), COLUMN()+(-2), 1)), 2)</f>
        <v>6.190000</v>
      </c>
      <c r="I22" s="24"/>
    </row>
    <row r="23" spans="1:9" ht="12.00" thickBot="1" customHeight="1">
      <c r="A23" s="17"/>
      <c r="B23" s="12" t="s">
        <v>56</v>
      </c>
      <c r="C23" s="10" t="s">
        <v>57</v>
      </c>
      <c r="D23" s="10"/>
      <c r="E23" s="14">
        <v>2.000000</v>
      </c>
      <c r="F23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1)),INDIRECT(ADDRESS(ROW()+(-13), COLUMN()+(2), 1)),INDIRECT(ADDRESS(ROW()+(-14), COLUMN()+(2), 1)),INDIRECT(ADDRESS(ROW()+(-15), COLUMN()+(2), 1))), 2)</f>
        <v>7061.740000</v>
      </c>
      <c r="G23" s="16"/>
      <c r="H23" s="16">
        <f ca="1">ROUND(INDIRECT(ADDRESS(ROW()+(0), COLUMN()+(-3), 1))*INDIRECT(ADDRESS(ROW()+(0), COLUMN()+(-2), 1))/100, 2)</f>
        <v>141.230000</v>
      </c>
      <c r="I23" s="16"/>
    </row>
    <row r="24" spans="1:9" ht="12.00" thickBot="1" customHeight="1">
      <c r="A24" s="22"/>
      <c r="B24" s="21" t="s">
        <v>58</v>
      </c>
      <c r="C24" s="22" t="s">
        <v>59</v>
      </c>
      <c r="D24" s="22"/>
      <c r="E24" s="23">
        <v>3.000000</v>
      </c>
      <c r="F24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1)),INDIRECT(ADDRESS(ROW()+(-13), COLUMN()+(2), 1)),INDIRECT(ADDRESS(ROW()+(-14), COLUMN()+(2), 1)),INDIRECT(ADDRESS(ROW()+(-15), COLUMN()+(2), 1)),INDIRECT(ADDRESS(ROW()+(-16), COLUMN()+(2), 1))), 2)</f>
        <v>7202.970000</v>
      </c>
      <c r="G24" s="24"/>
      <c r="H24" s="24">
        <f ca="1">ROUND(INDIRECT(ADDRESS(ROW()+(0), COLUMN()+(-3), 1))*INDIRECT(ADDRESS(ROW()+(0), COLUMN()+(-2), 1))/100, 2)</f>
        <v>216.090000</v>
      </c>
      <c r="I24" s="24"/>
    </row>
    <row r="25" spans="1:9" ht="12.00" thickBot="1" customHeight="1">
      <c r="A25" s="6" t="s">
        <v>60</v>
      </c>
      <c r="B25" s="7"/>
      <c r="C25" s="7"/>
      <c r="D25" s="7"/>
      <c r="E25" s="25"/>
      <c r="F25" s="6" t="s">
        <v>61</v>
      </c>
      <c r="G25" s="6"/>
      <c r="H2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1))), 2)</f>
        <v>7419.060000</v>
      </c>
      <c r="I25" s="26"/>
    </row>
  </sheetData>
  <mergeCells count="62">
    <mergeCell ref="A1:I1"/>
    <mergeCell ref="A3:B3"/>
    <mergeCell ref="D3:E3"/>
    <mergeCell ref="G3:H3"/>
    <mergeCell ref="A4:I4"/>
    <mergeCell ref="C7:D7"/>
    <mergeCell ref="F7:G7"/>
    <mergeCell ref="H7:I7"/>
    <mergeCell ref="C8:D8"/>
    <mergeCell ref="F8:G8"/>
    <mergeCell ref="H8:I8"/>
    <mergeCell ref="C9:D9"/>
    <mergeCell ref="F9:G9"/>
    <mergeCell ref="H9:I9"/>
    <mergeCell ref="C10:D10"/>
    <mergeCell ref="F10:G10"/>
    <mergeCell ref="H10:I10"/>
    <mergeCell ref="C11:D11"/>
    <mergeCell ref="F11:G11"/>
    <mergeCell ref="H11:I11"/>
    <mergeCell ref="C12:D12"/>
    <mergeCell ref="F12:G12"/>
    <mergeCell ref="H12:I12"/>
    <mergeCell ref="C13:D13"/>
    <mergeCell ref="F13:G13"/>
    <mergeCell ref="H13:I13"/>
    <mergeCell ref="C14:D14"/>
    <mergeCell ref="F14:G14"/>
    <mergeCell ref="H14:I14"/>
    <mergeCell ref="C15:D15"/>
    <mergeCell ref="F15:G15"/>
    <mergeCell ref="H15:I15"/>
    <mergeCell ref="C16:D16"/>
    <mergeCell ref="F16:G16"/>
    <mergeCell ref="H16:I16"/>
    <mergeCell ref="C17:D17"/>
    <mergeCell ref="F17:G17"/>
    <mergeCell ref="H17:I17"/>
    <mergeCell ref="C18:D18"/>
    <mergeCell ref="F18:G18"/>
    <mergeCell ref="H18:I18"/>
    <mergeCell ref="C19:D19"/>
    <mergeCell ref="F19:G19"/>
    <mergeCell ref="H19:I19"/>
    <mergeCell ref="C20:D20"/>
    <mergeCell ref="F20:G20"/>
    <mergeCell ref="H20:I20"/>
    <mergeCell ref="C21:D21"/>
    <mergeCell ref="F21:G21"/>
    <mergeCell ref="H21:I21"/>
    <mergeCell ref="C22:D22"/>
    <mergeCell ref="F22:G22"/>
    <mergeCell ref="H22:I22"/>
    <mergeCell ref="C23:D23"/>
    <mergeCell ref="F23:G23"/>
    <mergeCell ref="H23:I23"/>
    <mergeCell ref="C24:D24"/>
    <mergeCell ref="F24:G24"/>
    <mergeCell ref="H24:I24"/>
    <mergeCell ref="A25:D25"/>
    <mergeCell ref="F25:G25"/>
    <mergeCell ref="H25:I25"/>
  </mergeCells>
  <pageMargins left="0.620079" right="0.472441" top="0.472441" bottom="0.472441" header="0.0" footer="0.0"/>
  <pageSetup paperSize="9" orientation="portrait"/>
  <rowBreaks count="0" manualBreakCount="0">
    </rowBreaks>
</worksheet>
</file>