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<sst xmlns="http://schemas.openxmlformats.org/spreadsheetml/2006/main" count="56" uniqueCount="56">
  <si>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</si>
  <si>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RTM015</t>
  </si>
  <si>
    <t xml:space="preserve">m²</t>
  </si>
  <si>
    <t xml:space="preserve">Cielo falso registrable de paneles de lana de madera.</t>
  </si>
  <si>
    <r>
      <rPr>
        <sz val="8.25"/>
        <color rgb="FF000000"/>
        <rFont val="Arial"/>
        <family val="2"/>
      </rPr>
      <t xml:space="preserve">Cielo falso registrable suspendido, situado a una altura menor de 4 m, formado por paneles ligeros de lana de madera, de 600x600 mm y 20 mm de espesor,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</si>
  <si>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</si>
  <si>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</si>
  <si>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</si>
  <si>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</si>
  <si>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</si>
  <si>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</si>
  <si>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</si>
  <si>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mt16vkt010ha</t>
  </si>
  <si>
    <t xml:space="preserve">m²</t>
  </si>
  <si>
    <t xml:space="preserve">Panel liviano de lana de madera, de 600x600 mm y 20 mm de espesor, formado por virutas de madera de 1,5 mm de diámetro aglomeradas con cemento, resistencia térmica 0,2777 m²K/W, conductividad térmica 0,072 W/(mK), densidad 390 kg/m³, factor de resistencia a la difusión del vapor de agua 0,4 y Euroclase B-s1, d0 de reacción al fuego, para aislamiento térmico y acústico y protección frente a incendios, en edificación.</t>
  </si>
  <si>
    <t xml:space="preserve">mt12fpg040ita</t>
  </si>
  <si>
    <t xml:space="preserve">m</t>
  </si>
  <si>
    <t xml:space="preserve">Perfil primario T 24 24x33x3700 mm, color blanco, de acero galvanizado.</t>
  </si>
  <si>
    <t xml:space="preserve">mt12fpg040jpa</t>
  </si>
  <si>
    <t xml:space="preserve">m</t>
  </si>
  <si>
    <t xml:space="preserve">Perfil secundario T 24 24x33x600 mm, color blanco, de acero galvanizado.</t>
  </si>
  <si>
    <t xml:space="preserve">mt12fpg040jra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</si>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</sst>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406.130000</v>
      </c>
      <c r="H10" s="12">
        <f ca="1">ROUND(INDIRECT(ADDRESS(ROW()+(0), COLUMN()+(-2), 1))*INDIRECT(ADDRESS(ROW()+(0), COLUMN()+(-1), 1)), 2)</f>
        <v>414.250000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1.050000</v>
      </c>
      <c r="G11" s="12">
        <v>16.090000</v>
      </c>
      <c r="H11" s="12">
        <f ca="1">ROUND(INDIRECT(ADDRESS(ROW()+(0), COLUMN()+(-2), 1))*INDIRECT(ADDRESS(ROW()+(0), COLUMN()+(-1), 1)), 2)</f>
        <v>16.890000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1.050000</v>
      </c>
      <c r="G12" s="12">
        <v>16.090000</v>
      </c>
      <c r="H12" s="12">
        <f ca="1">ROUND(INDIRECT(ADDRESS(ROW()+(0), COLUMN()+(-2), 1))*INDIRECT(ADDRESS(ROW()+(0), COLUMN()+(-1), 1)), 2)</f>
        <v>16.890000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1.050000</v>
      </c>
      <c r="G13" s="12">
        <v>16.090000</v>
      </c>
      <c r="H13" s="12">
        <f ca="1">ROUND(INDIRECT(ADDRESS(ROW()+(0), COLUMN()+(-2), 1))*INDIRECT(ADDRESS(ROW()+(0), COLUMN()+(-1), 1)), 2)</f>
        <v>16.890000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0.500000</v>
      </c>
      <c r="G14" s="12">
        <v>12.770000</v>
      </c>
      <c r="H14" s="12">
        <f ca="1">ROUND(INDIRECT(ADDRESS(ROW()+(0), COLUMN()+(-2), 1))*INDIRECT(ADDRESS(ROW()+(0), COLUMN()+(-1), 1)), 2)</f>
        <v>6.390000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0.900000</v>
      </c>
      <c r="G15" s="12">
        <v>20.980000</v>
      </c>
      <c r="H15" s="12">
        <f ca="1">ROUND(INDIRECT(ADDRESS(ROW()+(0), COLUMN()+(-2), 1))*INDIRECT(ADDRESS(ROW()+(0), COLUMN()+(-1), 1)), 2)</f>
        <v>18.880000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0.900000</v>
      </c>
      <c r="G16" s="12">
        <v>3.440000</v>
      </c>
      <c r="H16" s="12">
        <f ca="1">ROUND(INDIRECT(ADDRESS(ROW()+(0), COLUMN()+(-2), 1))*INDIRECT(ADDRESS(ROW()+(0), COLUMN()+(-1), 1)), 2)</f>
        <v>3.100000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0.900000</v>
      </c>
      <c r="G17" s="12">
        <v>25.680000</v>
      </c>
      <c r="H17" s="12">
        <f ca="1">ROUND(INDIRECT(ADDRESS(ROW()+(0), COLUMN()+(-2), 1))*INDIRECT(ADDRESS(ROW()+(0), COLUMN()+(-1), 1)), 2)</f>
        <v>23.110000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0.900000</v>
      </c>
      <c r="G18" s="12">
        <v>11.640000</v>
      </c>
      <c r="H18" s="12">
        <f ca="1">ROUND(INDIRECT(ADDRESS(ROW()+(0), COLUMN()+(-2), 1))*INDIRECT(ADDRESS(ROW()+(0), COLUMN()+(-1), 1)), 2)</f>
        <v>10.480000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0.900000</v>
      </c>
      <c r="G19" s="14">
        <v>1.690000</v>
      </c>
      <c r="H19" s="14">
        <f ca="1">ROUND(INDIRECT(ADDRESS(ROW()+(0), COLUMN()+(-2), 1))*INDIRECT(ADDRESS(ROW()+(0), COLUMN()+(-1), 1)), 2)</f>
        <v>1.520000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528.400000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0.230000</v>
      </c>
      <c r="G22" s="12">
        <v>73.850000</v>
      </c>
      <c r="H22" s="12">
        <f ca="1">ROUND(INDIRECT(ADDRESS(ROW()+(0), COLUMN()+(-2), 1))*INDIRECT(ADDRESS(ROW()+(0), COLUMN()+(-1), 1)), 2)</f>
        <v>16.990000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0.230000</v>
      </c>
      <c r="G23" s="14">
        <v>53.320000</v>
      </c>
      <c r="H23" s="14">
        <f ca="1">ROUND(INDIRECT(ADDRESS(ROW()+(0), COLUMN()+(-2), 1))*INDIRECT(ADDRESS(ROW()+(0), COLUMN()+(-1), 1)), 2)</f>
        <v>12.260000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29.250000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557.650000</v>
      </c>
      <c r="H26" s="14">
        <f ca="1">ROUND(INDIRECT(ADDRESS(ROW()+(0), COLUMN()+(-2), 1))*INDIRECT(ADDRESS(ROW()+(0), COLUMN()+(-1), 1))/100, 2)</f>
        <v>11.150000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568.800000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