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<sst xmlns="http://schemas.openxmlformats.org/spreadsheetml/2006/main" count="35" uniqueCount="35">
  <si>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</si>
  <si>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RVE010</t>
  </si>
  <si>
    <t xml:space="preserve">m²</t>
  </si>
  <si>
    <t xml:space="preserve">Espejo.</t>
  </si>
  <si>
    <r>
      <rPr>
        <sz val="8.25"/>
        <color rgb="FF000000"/>
        <rFont val="Arial"/>
        <family val="2"/>
      </rPr>
      <t xml:space="preserve">Espejo de luna </t>
    </r>
    <r>
      <rPr>
        <b/>
        <sz val="8.25"/>
        <color rgb="FF000000"/>
        <rFont val="Arial"/>
        <family val="2"/>
      </rPr>
      <t xml:space="preserve">de color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5</t>
    </r>
    <r>
      <rPr>
        <sz val="8.25"/>
        <color rgb="FF000000"/>
        <rFont val="Arial"/>
        <family val="2"/>
      </rPr>
      <t xml:space="preserve"> mm de espesor, </t>
    </r>
    <r>
      <rPr>
        <b/>
        <sz val="8.25"/>
        <color rgb="FF000000"/>
        <rFont val="Arial"/>
        <family val="2"/>
      </rPr>
      <t xml:space="preserve">acabado biselado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fijado mecánicamente al paramento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</si>
  <si>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</si>
  <si>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</si>
  <si>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</si>
  <si>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</si>
  <si>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</si>
  <si>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</si>
  <si>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</si>
  <si>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mt21vsj020d</t>
  </si>
  <si>
    <t xml:space="preserve">m²</t>
  </si>
  <si>
    <t xml:space="preserve">Espejo color bronce, 5 mm.</t>
  </si>
  <si>
    <t xml:space="preserve">mt21vva030</t>
  </si>
  <si>
    <t xml:space="preserve">m</t>
  </si>
  <si>
    <t xml:space="preserve">Canteado de espejo.</t>
  </si>
  <si>
    <t xml:space="preserve">mt21vva031</t>
  </si>
  <si>
    <t xml:space="preserve">m</t>
  </si>
  <si>
    <t xml:space="preserve">Biselado de espejo.</t>
  </si>
  <si>
    <t xml:space="preserve">mt21vva032</t>
  </si>
  <si>
    <t xml:space="preserve">Ud</t>
  </si>
  <si>
    <t xml:space="preserve">Taladro para espejo, D&lt;10 mm, tornillo y grapa de sujeción.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</si>
  <si>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</si>
  <si>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</si>
  <si>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</si>
  <si>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</si>
  <si>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</si>
  <si>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</si>
  <si>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</si>
  <si>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</si>
  <si>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</si>
  <si>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3.190,81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</si>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</sst>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.14" customWidth="1"/>
    <col min="5" max="5" width="50.66" customWidth="1"/>
    <col min="6" max="6" width="14.28" customWidth="1"/>
    <col min="7" max="7" width="12.41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1.005000</v>
      </c>
      <c r="G10" s="11">
        <v>1568.200000</v>
      </c>
      <c r="H10" s="11">
        <f ca="1">ROUND(INDIRECT(ADDRESS(ROW()+(0), COLUMN()+(-2), 1))*INDIRECT(ADDRESS(ROW()+(0), COLUMN()+(-1), 1)), 2)</f>
        <v>1576.040000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4.000000</v>
      </c>
      <c r="G11" s="11">
        <v>60.160000</v>
      </c>
      <c r="H11" s="11">
        <f ca="1">ROUND(INDIRECT(ADDRESS(ROW()+(0), COLUMN()+(-2), 1))*INDIRECT(ADDRESS(ROW()+(0), COLUMN()+(-1), 1)), 2)</f>
        <v>240.640000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0">
        <v>4.000000</v>
      </c>
      <c r="G12" s="11">
        <v>94.430000</v>
      </c>
      <c r="H12" s="11">
        <f ca="1">ROUND(INDIRECT(ADDRESS(ROW()+(0), COLUMN()+(-2), 1))*INDIRECT(ADDRESS(ROW()+(0), COLUMN()+(-1), 1)), 2)</f>
        <v>377.720000</v>
      </c>
    </row>
    <row r="13" spans="1:8" ht="13.5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2">
        <v>4.000000</v>
      </c>
      <c r="G13" s="13">
        <v>19.360000</v>
      </c>
      <c r="H13" s="13">
        <f ca="1">ROUND(INDIRECT(ADDRESS(ROW()+(0), COLUMN()+(-2), 1))*INDIRECT(ADDRESS(ROW()+(0), COLUMN()+(-1), 1)), 2)</f>
        <v>77.440000</v>
      </c>
    </row>
    <row r="14" spans="1:8" ht="13.50" thickBot="1" customHeight="1">
      <c r="A14" s="14"/>
      <c r="B14" s="14"/>
      <c r="C14" s="14"/>
      <c r="D14" s="14"/>
      <c r="E14" s="14"/>
      <c r="F14" s="8" t="s">
        <v>24</v>
      </c>
      <c r="G14" s="8"/>
      <c r="H14" s="16">
        <f ca="1">ROUND(SUM(INDIRECT(ADDRESS(ROW()+(-1), COLUMN()+(0), 1)),INDIRECT(ADDRESS(ROW()+(-2), COLUMN()+(0), 1)),INDIRECT(ADDRESS(ROW()+(-3), COLUMN()+(0), 1)),INDIRECT(ADDRESS(ROW()+(-4), COLUMN()+(0), 1))), 2)</f>
        <v>2271.840000</v>
      </c>
    </row>
    <row r="15" spans="1:8" ht="13.50" thickBot="1" customHeight="1">
      <c r="A15" s="14">
        <v>2.000000</v>
      </c>
      <c r="B15" s="14"/>
      <c r="C15" s="14"/>
      <c r="D15" s="14"/>
      <c r="E15" s="17" t="s">
        <v>25</v>
      </c>
      <c r="F15" s="17"/>
      <c r="G15" s="14"/>
      <c r="H15" s="14"/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0.818000</v>
      </c>
      <c r="G16" s="13">
        <v>55.480000</v>
      </c>
      <c r="H16" s="13">
        <f ca="1">ROUND(INDIRECT(ADDRESS(ROW()+(0), COLUMN()+(-2), 1))*INDIRECT(ADDRESS(ROW()+(0), COLUMN()+(-1), 1)), 2)</f>
        <v>45.380000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1))), 2)</f>
        <v>45.380000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1)),INDIRECT(ADDRESS(ROW()+(-5), COLUMN()+(1), 1))), 2)</f>
        <v>2317.220000</v>
      </c>
      <c r="H19" s="13">
        <f ca="1">ROUND(INDIRECT(ADDRESS(ROW()+(0), COLUMN()+(-2), 1))*INDIRECT(ADDRESS(ROW()+(0), COLUMN()+(-1), 1))/100, 2)</f>
        <v>46.340000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1)),INDIRECT(ADDRESS(ROW()+(-6), COLUMN()+(0), 1))), 2)</f>
        <v>2363.560000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