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<sst xmlns="http://schemas.openxmlformats.org/spreadsheetml/2006/main" count="32" uniqueCount="32">
  <si>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</si>
  <si>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UPE080</t>
  </si>
  <si>
    <t xml:space="preserve">Ud</t>
  </si>
  <si>
    <t xml:space="preserve">Palanca de salto.</t>
  </si>
  <si>
    <r>
      <rPr>
        <sz val="8.25"/>
        <color rgb="FF000000"/>
        <rFont val="Arial"/>
        <family val="2"/>
      </rPr>
      <t xml:space="preserve">Palanca de salto para piscina, de resina de poliéster y fibra de vidrio, de 1,20 m de longitud y 0,40 m de anchura, fijada a una superficie soporte (no incluida en este precio). Incluso anclajes, topes, embellecedores, juntas, tacos y tornillos y elementos de anclaje.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</si>
  <si>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</si>
  <si>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</si>
  <si>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</si>
  <si>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</si>
  <si>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</si>
  <si>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</si>
  <si>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</si>
  <si>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mt47pep080a</t>
  </si>
  <si>
    <t xml:space="preserve">Ud</t>
  </si>
  <si>
    <t xml:space="preserve">Palanca de salto para piscina, de resina de poliéster y fibra de vidrio, de 1,2 m de longitud y 0,4 m de anchura, con anclajes.</t>
  </si>
  <si>
    <t xml:space="preserve">mt09reh330</t>
  </si>
  <si>
    <t xml:space="preserve">kg</t>
  </si>
  <si>
    <t xml:space="preserve">Mortero de resina epoxi con arena de sílice, de endurecimiento rápido, para relleno de anclajes.</t>
  </si>
  <si>
    <t xml:space="preserve">Subtotal materiales: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</si>
  <si>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</si>
  <si>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</si>
  <si>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</si>
  <si>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</si>
  <si>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</si>
  <si>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</si>
  <si>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</si>
  <si>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</si>
  <si>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</si>
  <si>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</si>
  <si>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</si>
  <si>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10.808,05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</si>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</sst>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70.04" customWidth="1"/>
    <col min="6" max="6" width="13.26" customWidth="1"/>
    <col min="7" max="7" width="12.5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29952.4</v>
      </c>
      <c r="H10" s="12">
        <f ca="1">ROUND(INDIRECT(ADDRESS(ROW()+(0), COLUMN()+(-2), 1))*INDIRECT(ADDRESS(ROW()+(0), COLUMN()+(-1), 1)), 2)</f>
        <v>29952.4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0.2</v>
      </c>
      <c r="G11" s="14">
        <v>123.61</v>
      </c>
      <c r="H11" s="14">
        <f ca="1">ROUND(INDIRECT(ADDRESS(ROW()+(0), COLUMN()+(-2), 1))*INDIRECT(ADDRESS(ROW()+(0), COLUMN()+(-1), 1)), 2)</f>
        <v>24.72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29977.2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3.077</v>
      </c>
      <c r="G14" s="12">
        <v>115.52</v>
      </c>
      <c r="H14" s="12">
        <f ca="1">ROUND(INDIRECT(ADDRESS(ROW()+(0), COLUMN()+(-2), 1))*INDIRECT(ADDRESS(ROW()+(0), COLUMN()+(-1), 1)), 2)</f>
        <v>355.46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2.462</v>
      </c>
      <c r="G15" s="14">
        <v>86.35</v>
      </c>
      <c r="H15" s="14">
        <f ca="1">ROUND(INDIRECT(ADDRESS(ROW()+(0), COLUMN()+(-2), 1))*INDIRECT(ADDRESS(ROW()+(0), COLUMN()+(-1), 1)), 2)</f>
        <v>212.59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568.05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30545.2</v>
      </c>
      <c r="H18" s="14">
        <f ca="1">ROUND(INDIRECT(ADDRESS(ROW()+(0), COLUMN()+(-2), 1))*INDIRECT(ADDRESS(ROW()+(0), COLUMN()+(-1), 1))/100, 2)</f>
        <v>610.9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31156.1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