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<sst xmlns="http://schemas.openxmlformats.org/spreadsheetml/2006/main" count="52" uniqueCount="52">
  <si>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</si>
  <si>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UXG010</t>
  </si>
  <si>
    <t xml:space="preserve">m²</t>
  </si>
  <si>
    <t xml:space="preserve">Solado de baldosas cerámicas.</t>
  </si>
  <si>
    <r>
      <rPr>
        <sz val="8.25"/>
        <color rgb="FF000000"/>
        <rFont val="Arial"/>
        <family val="2"/>
      </rPr>
      <t xml:space="preserve">Vereda de baldosas cerámicas de gres rústico, de 20x20 cm, 8 €/m², capacidad de absorción de agua E&lt;3%, resistencia al deslizamiento alta, para exteriores, recibidas con adhesivo cementoso de fraguado normal, C1 sin ninguna característica adicional, color gris y fraguado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</si>
  <si>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</si>
  <si>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</si>
  <si>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</si>
  <si>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</si>
  <si>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</si>
  <si>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</si>
  <si>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</si>
  <si>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mt10hmf110akc</t>
  </si>
  <si>
    <t xml:space="preserve">m³</t>
  </si>
  <si>
    <t xml:space="preserve">Concreto simple f'c=210 kg/cm² (3000 psi), clase de exposición F0 S0 P0 C0, tamaño máximo del agregado 19 mm, consistencia plástica, premezclado, según ACI 318.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</si>
  <si>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</si>
  <si>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</si>
  <si>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</si>
  <si>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mt09mcr021g</t>
  </si>
  <si>
    <t xml:space="preserve">kg</t>
  </si>
  <si>
    <t xml:space="preserve">Adhesivo cementoso de fraguado normal, C1, color gris.</t>
  </si>
  <si>
    <t xml:space="preserve">mt18bcr010ge800</t>
  </si>
  <si>
    <t xml:space="preserve">m²</t>
  </si>
  <si>
    <t xml:space="preserve">Baldosa cerámica de gres rústico, 20x20 cm, L 8,00/m², capacidad de absorción de agua E&lt;3%.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</si>
  <si>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</si>
  <si>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</si>
  <si>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</si>
  <si>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</si>
  <si>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</si>
  <si>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</si>
  <si>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</si>
  <si>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</si>
  <si>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</si>
  <si>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</si>
  <si>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</si>
  <si>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</si>
  <si>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</si>
  <si>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</si>
  <si>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</si>
  <si>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</si>
  <si>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</si>
  <si>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</si>
  <si>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</si>
  <si>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</si>
  <si>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</si>
  <si>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</si>
  <si>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</si>
  <si>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</si>
  <si>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</si>
  <si>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</si>
  <si>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143,18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</si>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</sst>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65.79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2616.12</v>
      </c>
      <c r="H10" s="12">
        <f ca="1">ROUND(INDIRECT(ADDRESS(ROW()+(0), COLUMN()+(-2), 1))*INDIRECT(ADDRESS(ROW()+(0), COLUMN()+(-1), 1)), 2)</f>
        <v>549.39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2">
        <v>2850.34</v>
      </c>
      <c r="H11" s="12">
        <f ca="1">ROUND(INDIRECT(ADDRESS(ROW()+(0), COLUMN()+(-2), 1))*INDIRECT(ADDRESS(ROW()+(0), COLUMN()+(-1), 1)), 2)</f>
        <v>85.51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8.65</v>
      </c>
      <c r="H12" s="12">
        <f ca="1">ROUND(INDIRECT(ADDRESS(ROW()+(0), COLUMN()+(-2), 1))*INDIRECT(ADDRESS(ROW()+(0), COLUMN()+(-1), 1)), 2)</f>
        <v>25.95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216.38</v>
      </c>
      <c r="H13" s="12">
        <f ca="1">ROUND(INDIRECT(ADDRESS(ROW()+(0), COLUMN()+(-2), 1))*INDIRECT(ADDRESS(ROW()+(0), COLUMN()+(-1), 1)), 2)</f>
        <v>227.2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0.017</v>
      </c>
      <c r="G14" s="14">
        <v>35.97</v>
      </c>
      <c r="H14" s="14">
        <f ca="1">ROUND(INDIRECT(ADDRESS(ROW()+(0), COLUMN()+(-2), 1))*INDIRECT(ADDRESS(ROW()+(0), COLUMN()+(-1), 1)), 2)</f>
        <v>0.61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888.66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0.037</v>
      </c>
      <c r="G17" s="12">
        <v>230.27</v>
      </c>
      <c r="H17" s="12">
        <f ca="1">ROUND(INDIRECT(ADDRESS(ROW()+(0), COLUMN()+(-2), 1))*INDIRECT(ADDRESS(ROW()+(0), COLUMN()+(-1), 1)), 2)</f>
        <v>8.52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0.104</v>
      </c>
      <c r="G18" s="14">
        <v>116</v>
      </c>
      <c r="H18" s="14">
        <f ca="1">ROUND(INDIRECT(ADDRESS(ROW()+(0), COLUMN()+(-2), 1))*INDIRECT(ADDRESS(ROW()+(0), COLUMN()+(-1), 1)), 2)</f>
        <v>12.06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20.58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0.397</v>
      </c>
      <c r="G21" s="12">
        <v>115.52</v>
      </c>
      <c r="H21" s="12">
        <f ca="1">ROUND(INDIRECT(ADDRESS(ROW()+(0), COLUMN()+(-2), 1))*INDIRECT(ADDRESS(ROW()+(0), COLUMN()+(-1), 1)), 2)</f>
        <v>45.86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0.397</v>
      </c>
      <c r="G22" s="12">
        <v>86.35</v>
      </c>
      <c r="H22" s="12">
        <f ca="1">ROUND(INDIRECT(ADDRESS(ROW()+(0), COLUMN()+(-2), 1))*INDIRECT(ADDRESS(ROW()+(0), COLUMN()+(-1), 1)), 2)</f>
        <v>34.28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0.154</v>
      </c>
      <c r="G23" s="14">
        <v>86.35</v>
      </c>
      <c r="H23" s="14">
        <f ca="1">ROUND(INDIRECT(ADDRESS(ROW()+(0), COLUMN()+(-2), 1))*INDIRECT(ADDRESS(ROW()+(0), COLUMN()+(-1), 1)), 2)</f>
        <v>13.3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1))), 2)</f>
        <v>93.44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1)),INDIRECT(ADDRESS(ROW()+(-7), COLUMN()+(1), 1)),INDIRECT(ADDRESS(ROW()+(-11), COLUMN()+(1), 1))), 2)</f>
        <v>1002.68</v>
      </c>
      <c r="H26" s="14">
        <f ca="1">ROUND(INDIRECT(ADDRESS(ROW()+(0), COLUMN()+(-2), 1))*INDIRECT(ADDRESS(ROW()+(0), COLUMN()+(-1), 1))/100, 2)</f>
        <v>20.05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1)),INDIRECT(ADDRESS(ROW()+(-8), COLUMN()+(0), 1)),INDIRECT(ADDRESS(ROW()+(-12), COLUMN()+(0), 1))), 2)</f>
        <v>1022.73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